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docs.live.net/37e307975c88381d/Desktop/Star Club NY Head January 26/Documents for Competitors/"/>
    </mc:Choice>
  </mc:AlternateContent>
  <xr:revisionPtr revIDLastSave="0" documentId="8_{A0FCAA6C-F3A5-4C75-BFFE-EBF78671E882}" xr6:coauthVersionLast="47" xr6:coauthVersionMax="47" xr10:uidLastSave="{00000000-0000-0000-0000-000000000000}"/>
  <bookViews>
    <workbookView xWindow="1536" yWindow="1536" windowWidth="17280" windowHeight="8964" xr2:uid="{00000000-000D-0000-FFFF-FFFF00000000}"/>
  </bookViews>
  <sheets>
    <sheet name="Event RA" sheetId="1" r:id="rId1"/>
    <sheet name="Matrix" sheetId="2" r:id="rId2"/>
    <sheet name="Sheet3" sheetId="3" r:id="rId3"/>
  </sheets>
  <externalReferences>
    <externalReference r:id="rId4"/>
  </externalReferences>
  <definedNames>
    <definedName name="_xlnm.Print_Area" localSheetId="0">'Event RA'!$A$1:$P$32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1" l="1"/>
  <c r="K33" i="1"/>
  <c r="K16" i="1" l="1"/>
  <c r="K32" i="1"/>
  <c r="K30" i="1"/>
  <c r="K28" i="1"/>
  <c r="K27" i="1"/>
  <c r="K25" i="1"/>
  <c r="K24" i="1"/>
  <c r="K22" i="1"/>
  <c r="K21" i="1"/>
  <c r="K19" i="1"/>
  <c r="K18" i="1"/>
  <c r="K15" i="1"/>
  <c r="K14" i="1"/>
  <c r="K12" i="1"/>
  <c r="K9" i="1"/>
  <c r="K10" i="1"/>
  <c r="K8" i="1"/>
</calcChain>
</file>

<file path=xl/sharedStrings.xml><?xml version="1.0" encoding="utf-8"?>
<sst xmlns="http://schemas.openxmlformats.org/spreadsheetml/2006/main" count="283" uniqueCount="172">
  <si>
    <t>Date:</t>
  </si>
  <si>
    <t>Rev:</t>
  </si>
  <si>
    <t>No:</t>
  </si>
  <si>
    <t>Hazard</t>
  </si>
  <si>
    <t>Reduce probability a Hazard causing a Hazardous Event</t>
  </si>
  <si>
    <t>Hazardous Event</t>
  </si>
  <si>
    <t>Reduce the Severity of Harm</t>
  </si>
  <si>
    <t>Harm</t>
  </si>
  <si>
    <t>Severity (1-5)</t>
  </si>
  <si>
    <t>Probability (A-E)</t>
  </si>
  <si>
    <t>Level of Risk (L/M/S/I)</t>
  </si>
  <si>
    <t>Action Owners</t>
  </si>
  <si>
    <t>Barriers</t>
  </si>
  <si>
    <t>Action to maintain barriers</t>
  </si>
  <si>
    <t>Controls</t>
  </si>
  <si>
    <t>Action to maintain controls</t>
  </si>
  <si>
    <t>Event Committee</t>
  </si>
  <si>
    <t>Safety Boat Drivers</t>
  </si>
  <si>
    <t>Control Commissions</t>
  </si>
  <si>
    <t>other</t>
  </si>
  <si>
    <t>Water</t>
  </si>
  <si>
    <t>Rough Water</t>
  </si>
  <si>
    <t>Capsize or Swamping</t>
  </si>
  <si>
    <t>Two safety launches provided, with qualified drivers AND first aid AND thermal blankets in launches</t>
  </si>
  <si>
    <t>Fast Flowing Water</t>
  </si>
  <si>
    <t>Use alternative (shorter or reversed) course.  Cancel some events (less experienced)</t>
  </si>
  <si>
    <t>Crews have difficulty marshalling before and after racing.</t>
  </si>
  <si>
    <t>Sufficient experienced marshalls to advise crews and help in to bank</t>
  </si>
  <si>
    <t>Ice</t>
  </si>
  <si>
    <t>Boat and blades damaged</t>
  </si>
  <si>
    <t>none</t>
  </si>
  <si>
    <t>Weather</t>
  </si>
  <si>
    <t>Other water users</t>
  </si>
  <si>
    <t>Local Environment</t>
  </si>
  <si>
    <t>Going afloat and landing</t>
  </si>
  <si>
    <t>Faulty, incorrectly set and poorly maintained equipment</t>
  </si>
  <si>
    <t>Pre-existing health conditions and low levels of fitness</t>
  </si>
  <si>
    <t>Other</t>
  </si>
  <si>
    <t xml:space="preserve"> maintain first aid training and equipment
AND  check on launch safety kits</t>
  </si>
  <si>
    <t>Competitors get wet and cold, risk of hypothermia</t>
  </si>
  <si>
    <t>Rowers get tired and frightened</t>
  </si>
  <si>
    <t>Provide information to coaches to keep bows pointed upstream only spin when advised</t>
  </si>
  <si>
    <t>Collision with ice</t>
  </si>
  <si>
    <t>Swamping of a boat due to adverse weather, capsize, collision</t>
  </si>
  <si>
    <t>provide safety launches with qualified drivers
AND provision of first aid
AND thermal blankets carried in launch</t>
  </si>
  <si>
    <t xml:space="preserve">
maintain first aid training and equipment
AND  checks on launch safety kits</t>
  </si>
  <si>
    <t>Rower(s) get wet and cold, risk of hypothermia</t>
  </si>
  <si>
    <t>Rowers comply with the navigation rules AND keep a good lookout</t>
  </si>
  <si>
    <t>include navigation rules in safety briefings to clubs</t>
  </si>
  <si>
    <t xml:space="preserve">Collision with another rowing boat </t>
  </si>
  <si>
    <t xml:space="preserve">provide safety launches with qualified drivers
AND provision of first aid
</t>
  </si>
  <si>
    <t>capsize,    injury,                                                          boat damage</t>
  </si>
  <si>
    <t>bring slippery surfaces to the attention of clubs in the safety briefings</t>
  </si>
  <si>
    <t>slips when launching or recovering boats</t>
  </si>
  <si>
    <t>provision of first aid</t>
  </si>
  <si>
    <t xml:space="preserve">Maintain First Aid equipment and trained first aiders                                                      </t>
  </si>
  <si>
    <t>minor injury, potential damage to boat</t>
  </si>
  <si>
    <t>congestion in the launching and landing area</t>
  </si>
  <si>
    <t>control by boat Marshalls</t>
  </si>
  <si>
    <t>bring the requirement to take care when launching and landing to the attention of clubs in the safety briefings</t>
  </si>
  <si>
    <t>collisions and difficulty handling boats</t>
  </si>
  <si>
    <t>Overhanging trees</t>
  </si>
  <si>
    <t xml:space="preserve">Rowers keep a good lookout   AND    keep clear of overhanging trees </t>
  </si>
  <si>
    <t>include overhanging trees  in safety briefings to clubs</t>
  </si>
  <si>
    <t>rowing into a tree and becoming entangled</t>
  </si>
  <si>
    <t xml:space="preserve">provision of First aid </t>
  </si>
  <si>
    <t>minor injury (scratches)</t>
  </si>
  <si>
    <t>Biological contamination of the water</t>
  </si>
  <si>
    <t>rowers avoid undue skin contact with the water, cuts and scratches are kept covered</t>
  </si>
  <si>
    <t>Water borne diseases (e.g. Weill's disease)</t>
  </si>
  <si>
    <t>advise clubs to take care when handling boats</t>
  </si>
  <si>
    <t>bring boat handling to the attention of clubs in the safety briefings</t>
  </si>
  <si>
    <t>impact with people not directly involved when crews handle boats on land</t>
  </si>
  <si>
    <t>Trailer loading and unloading</t>
  </si>
  <si>
    <t>advise clubs to take care when loading and unloading trailers</t>
  </si>
  <si>
    <t>bring trailer loading and unloading to the attention of clubs in the safety briefings</t>
  </si>
  <si>
    <t>impact with people not directly involved when crews load and unload trailers</t>
  </si>
  <si>
    <t>boat does not fulfil the safety criteria</t>
  </si>
  <si>
    <t>check boats before going afloat</t>
  </si>
  <si>
    <t>problems with boat when afloat</t>
  </si>
  <si>
    <t>capsize minor injury, potential damage to boat</t>
  </si>
  <si>
    <t>boat not correctly assembled</t>
  </si>
  <si>
    <t>medical conditions of rowers</t>
  </si>
  <si>
    <t>illness or collapse of a rower on land</t>
  </si>
  <si>
    <t>unknown health effects, possible further consequential harm</t>
  </si>
  <si>
    <t>difficulty accessing the site with a trailer</t>
  </si>
  <si>
    <t>care by  drivers</t>
  </si>
  <si>
    <t>provide information on the best routes to clubs</t>
  </si>
  <si>
    <t>collision of boats and trailers with fixed objects</t>
  </si>
  <si>
    <t>potential injury, damage to boats</t>
  </si>
  <si>
    <t>d</t>
  </si>
  <si>
    <t>c</t>
  </si>
  <si>
    <t>People</t>
  </si>
  <si>
    <t>Assets</t>
  </si>
  <si>
    <t>Probability</t>
  </si>
  <si>
    <t>A</t>
  </si>
  <si>
    <t>B</t>
  </si>
  <si>
    <t>C</t>
  </si>
  <si>
    <t>D</t>
  </si>
  <si>
    <t>E</t>
  </si>
  <si>
    <r>
      <t xml:space="preserve">Highly improbable </t>
    </r>
    <r>
      <rPr>
        <b/>
        <i/>
        <sz val="9"/>
        <color theme="1"/>
        <rFont val="Gill Sans MT"/>
        <family val="2"/>
      </rPr>
      <t>(has not been known to happen in rowing)</t>
    </r>
  </si>
  <si>
    <r>
      <t xml:space="preserve">Improbable
</t>
    </r>
    <r>
      <rPr>
        <b/>
        <i/>
        <sz val="9"/>
        <color theme="1"/>
        <rFont val="Gill Sans MT"/>
        <family val="2"/>
      </rPr>
      <t>(has been known to happen in rowing)</t>
    </r>
  </si>
  <si>
    <r>
      <t>Possible</t>
    </r>
    <r>
      <rPr>
        <b/>
        <i/>
        <sz val="11"/>
        <color theme="1"/>
        <rFont val="Gill Sans MT"/>
        <family val="2"/>
      </rPr>
      <t xml:space="preserve"> 
</t>
    </r>
    <r>
      <rPr>
        <b/>
        <i/>
        <sz val="9"/>
        <color theme="1"/>
        <rFont val="Gill Sans MT"/>
        <family val="2"/>
      </rPr>
      <t>(could happen to about 1% of the club's active members per decade)</t>
    </r>
  </si>
  <si>
    <r>
      <t xml:space="preserve">Probable 
</t>
    </r>
    <r>
      <rPr>
        <b/>
        <i/>
        <sz val="9"/>
        <color theme="1"/>
        <rFont val="Gill Sans MT"/>
        <family val="2"/>
      </rPr>
      <t>(could happen to about 1% of the club's active members per year)</t>
    </r>
  </si>
  <si>
    <r>
      <t xml:space="preserve">Highly probable </t>
    </r>
    <r>
      <rPr>
        <b/>
        <i/>
        <sz val="9"/>
        <color theme="1"/>
        <rFont val="Gill Sans MT"/>
        <family val="2"/>
      </rPr>
      <t>(could happen to about 10% of the club's active members per year)</t>
    </r>
  </si>
  <si>
    <t>Severity</t>
  </si>
  <si>
    <r>
      <t xml:space="preserve">Slight injury or health effect </t>
    </r>
    <r>
      <rPr>
        <i/>
        <sz val="9"/>
        <color theme="1"/>
        <rFont val="Gill Sans MT"/>
        <family val="2"/>
      </rPr>
      <t>(Requires little or no treatment;  no need to take time off rowing or training)</t>
    </r>
  </si>
  <si>
    <r>
      <t xml:space="preserve">Minor damage to equipment
</t>
    </r>
    <r>
      <rPr>
        <i/>
        <sz val="9"/>
        <color theme="1"/>
        <rFont val="Gill Sans MT"/>
        <family val="2"/>
      </rPr>
      <t>(&lt;£100)</t>
    </r>
  </si>
  <si>
    <t>Low</t>
  </si>
  <si>
    <t>Moderate</t>
  </si>
  <si>
    <r>
      <t xml:space="preserve">Minor injury or health effect 
</t>
    </r>
    <r>
      <rPr>
        <i/>
        <sz val="9"/>
        <color theme="1"/>
        <rFont val="Gill Sans MT"/>
        <family val="2"/>
      </rPr>
      <t>(Requires First Aid or rest; potentially a few days off rowing or training)</t>
    </r>
  </si>
  <si>
    <r>
      <t xml:space="preserve">Damage repair costs low 
</t>
    </r>
    <r>
      <rPr>
        <i/>
        <sz val="9"/>
        <color theme="1"/>
        <rFont val="Gill Sans MT"/>
        <family val="2"/>
      </rPr>
      <t>(£500)</t>
    </r>
  </si>
  <si>
    <t>Substantial</t>
  </si>
  <si>
    <r>
      <t xml:space="preserve">Moderate injury or health effect 
</t>
    </r>
    <r>
      <rPr>
        <i/>
        <sz val="9"/>
        <color theme="1"/>
        <rFont val="Gill Sans MT"/>
        <family val="2"/>
      </rPr>
      <t>(Requires treatment beyond simple First Aid; potentially a week or so off rowing or training)</t>
    </r>
  </si>
  <si>
    <r>
      <t xml:space="preserve">High damage repair costs 
</t>
    </r>
    <r>
      <rPr>
        <i/>
        <sz val="9"/>
        <color theme="1"/>
        <rFont val="Gill Sans MT"/>
        <family val="2"/>
      </rPr>
      <t>(&gt;£1000)</t>
    </r>
  </si>
  <si>
    <t>Intolerable</t>
  </si>
  <si>
    <r>
      <t xml:space="preserve">Major injury or health effect         </t>
    </r>
    <r>
      <rPr>
        <i/>
        <sz val="9"/>
        <color theme="1"/>
        <rFont val="Gill Sans MT"/>
        <family val="2"/>
      </rPr>
      <t>(Requires hospital treatment for more than one day; potentially a few weeks off rowing or training)</t>
    </r>
  </si>
  <si>
    <r>
      <t xml:space="preserve">Very high damage repair costs 
</t>
    </r>
    <r>
      <rPr>
        <i/>
        <sz val="9"/>
        <color theme="1"/>
        <rFont val="Gill Sans MT"/>
        <family val="2"/>
      </rPr>
      <t>(loss of boat, 3rd party damage)</t>
    </r>
  </si>
  <si>
    <r>
      <t xml:space="preserve">Fatality or Life Threatening Injury or Health Effect                               </t>
    </r>
    <r>
      <rPr>
        <i/>
        <sz val="9"/>
        <color theme="1"/>
        <rFont val="Gill Sans MT"/>
        <family val="2"/>
      </rPr>
      <t>(could end a rowing career or  cause hospitalisation for a few months)</t>
    </r>
  </si>
  <si>
    <r>
      <t xml:space="preserve">Major damage &amp; major costs 
</t>
    </r>
    <r>
      <rPr>
        <i/>
        <sz val="9"/>
        <color theme="1"/>
        <rFont val="Gill Sans MT"/>
        <family val="2"/>
      </rPr>
      <t>(loss of several boats, high 3rd party damage)</t>
    </r>
  </si>
  <si>
    <t>An acceptable level of risk.
No additional barriers/controls are required. 
Start or continue the activity but check that the current barriers/controls remain effective.</t>
  </si>
  <si>
    <t>An acceptable level of risk that should be reviewed.
Implement additional barriers/controls to reduce the risk if the opportunity arises.
Start or continue the activity with care.</t>
  </si>
  <si>
    <t>An unacceptable level of risk.
Improve the barriers/controls and allocate resources to reduce the risk.
Do not start or continue the activity until the risk has been reduced.</t>
  </si>
  <si>
    <t>An unacceptable level of risk.
Improve the barriers/controls and allocate resources to reduce the risk.
Do not start or continue the activity until the risk has been reduced. Prohibit the activity if it is not possible to reduce the risk.</t>
  </si>
  <si>
    <t>b</t>
  </si>
  <si>
    <t>Adverse weather (excessively cold, windy, foggy, etc.)</t>
  </si>
  <si>
    <t>Other rowing boats on the river</t>
  </si>
  <si>
    <t>Pleasure Craft on the river</t>
  </si>
  <si>
    <t xml:space="preserve">advice to paddlers to keep clear of the area used by rowers. Rowers comply with the navigation rules and keep at least 30m from canoes
</t>
  </si>
  <si>
    <t>adivce to skippers to wait during event</t>
  </si>
  <si>
    <t>email local club to make aware of event
AND  include navigation rules in safety briefings to clubs</t>
  </si>
  <si>
    <t>notify river users diary</t>
  </si>
  <si>
    <t>Collision of a rowing boat with a pleasure craft</t>
  </si>
  <si>
    <t>availability of showers and washing facilities, infected rowers seek medical attention</t>
  </si>
  <si>
    <t>include water contamination  in safety briefings to clubs</t>
  </si>
  <si>
    <t>provision by Star Club,  information for rowers</t>
  </si>
  <si>
    <t>provide marshals/monitors fully equipped to check boats</t>
  </si>
  <si>
    <t>X</t>
  </si>
  <si>
    <t>a</t>
  </si>
  <si>
    <t>Slippery surface on the boating areas</t>
  </si>
  <si>
    <t>enclosure construction and removal</t>
  </si>
  <si>
    <t>food hygiene</t>
  </si>
  <si>
    <t>safe scheme of works and competent staff</t>
  </si>
  <si>
    <t>site manager ongoing checks</t>
  </si>
  <si>
    <t>strike, trip hazards</t>
  </si>
  <si>
    <t>seperation of raw/cooked. Trained food handlers</t>
  </si>
  <si>
    <t>cold storage, regular hand wash</t>
  </si>
  <si>
    <t>food poisoning</t>
  </si>
  <si>
    <t>fully cooked food. Disposal of waste</t>
  </si>
  <si>
    <t>Club</t>
  </si>
  <si>
    <t>Star Club</t>
  </si>
  <si>
    <t xml:space="preserve">Event Committee Chairman and CRSA decide whether conditions are safe for some or all crews include recommendations for warm clothing in safety briefing to clubs </t>
  </si>
  <si>
    <t>CRSA</t>
  </si>
  <si>
    <t>Author/Reviewer</t>
  </si>
  <si>
    <t>Canoes/paddle boards on the river</t>
  </si>
  <si>
    <t>Collision of a rowing boat with a canoe/ paddle board</t>
  </si>
  <si>
    <t>Infection from  contact with biological contamination in the water</t>
  </si>
  <si>
    <t>advise participants to only compete if fit and well</t>
  </si>
  <si>
    <t>advice in circulated safety plan</t>
  </si>
  <si>
    <t>experienced person supervising operations</t>
  </si>
  <si>
    <t>potential injury</t>
  </si>
  <si>
    <t>General Risk Assessment for Events</t>
  </si>
  <si>
    <t>Competition Rowing Safety Adviser</t>
  </si>
  <si>
    <t>Handling boats on land</t>
  </si>
  <si>
    <t>David Gowing</t>
  </si>
  <si>
    <t>14th October 2025</t>
  </si>
  <si>
    <t>Use alternative (shorter or reversed) course. Cancel some classes (with less experienced rowers)</t>
  </si>
  <si>
    <t>Event committee Chairman and CRSA decide to cancel or alter event based on conditions</t>
  </si>
  <si>
    <t xml:space="preserve">Break up using safety launches. Use alternative (shorter or reversed) course.  Cancel some classes (with less experienced rowers) </t>
  </si>
  <si>
    <t>Cancel rowing if conditions deemed unsafe OR if rowing does take place, advise clubs to ensure that rowers are correctly dressed</t>
  </si>
  <si>
    <t>Clean goose excrement off landing stages, reliance on vigilance of coaches, rowers and coxes</t>
  </si>
  <si>
    <t>Boat Handling in trailer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</si>
</sst>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name val="Arial"/>
      <family val="2"/>
    </font>
    <font>
      <sz val="11"/>
      <color theme="1"/>
      <name val="Arial"/>
      <family val="2"/>
    </font>
    <font>
      <b/>
      <sz val="18"/>
      <color theme="1"/>
      <name val="Arial"/>
      <family val="2"/>
    </font>
    <font>
      <b/>
      <sz val="12"/>
      <color theme="1"/>
      <name val="Arial"/>
      <family val="2"/>
    </font>
    <font>
      <b/>
      <sz val="11"/>
      <color theme="1"/>
      <name val="Arial"/>
      <family val="2"/>
    </font>
    <font>
      <sz val="16"/>
      <color theme="1"/>
      <name val="Arial"/>
      <family val="2"/>
    </font>
    <font>
      <b/>
      <sz val="12"/>
      <color rgb="FFFF0000"/>
      <name val="Arial"/>
      <family val="2"/>
    </font>
    <font>
      <b/>
      <sz val="12"/>
      <color theme="3" tint="-0.249977111117893"/>
      <name val="Arial"/>
      <family val="2"/>
    </font>
    <font>
      <sz val="10"/>
      <color rgb="FFFF0000"/>
      <name val="Arial"/>
      <family val="2"/>
    </font>
    <font>
      <b/>
      <sz val="14"/>
      <name val="Arial"/>
      <family val="2"/>
    </font>
    <font>
      <b/>
      <sz val="14"/>
      <color rgb="FFFF0000"/>
      <name val="Arial"/>
      <family val="2"/>
    </font>
    <font>
      <b/>
      <sz val="14"/>
      <color theme="3" tint="-0.249977111117893"/>
      <name val="Arial"/>
      <family val="2"/>
    </font>
    <font>
      <sz val="9"/>
      <color theme="1"/>
      <name val="Arial"/>
      <family val="2"/>
    </font>
    <font>
      <sz val="10"/>
      <color rgb="FFFF0000"/>
      <name val="Calibri"/>
      <family val="2"/>
      <scheme val="minor"/>
    </font>
    <font>
      <sz val="10"/>
      <color theme="3" tint="-0.249977111117893"/>
      <name val="Arial"/>
      <family val="2"/>
    </font>
    <font>
      <sz val="10"/>
      <color theme="1"/>
      <name val="Arial"/>
      <family val="2"/>
    </font>
    <font>
      <sz val="10"/>
      <color theme="4" tint="-0.249977111117893"/>
      <name val="Calibri"/>
      <family val="2"/>
      <scheme val="minor"/>
    </font>
    <font>
      <sz val="10"/>
      <color theme="4" tint="-0.249977111117893"/>
      <name val="Arial"/>
      <family val="2"/>
    </font>
    <font>
      <sz val="11"/>
      <color theme="1"/>
      <name val="Gill Sans MT"/>
      <family val="2"/>
    </font>
    <font>
      <b/>
      <sz val="11"/>
      <color theme="1"/>
      <name val="Gill Sans MT"/>
      <family val="2"/>
    </font>
    <font>
      <b/>
      <i/>
      <sz val="9"/>
      <color theme="1"/>
      <name val="Gill Sans MT"/>
      <family val="2"/>
    </font>
    <font>
      <b/>
      <i/>
      <sz val="11"/>
      <color theme="1"/>
      <name val="Gill Sans MT"/>
      <family val="2"/>
    </font>
    <font>
      <b/>
      <sz val="12"/>
      <color theme="1"/>
      <name val="Gill Sans MT"/>
      <family val="2"/>
    </font>
    <font>
      <i/>
      <sz val="9"/>
      <color theme="1"/>
      <name val="Gill Sans MT"/>
      <family val="2"/>
    </font>
    <font>
      <b/>
      <sz val="11"/>
      <color theme="0"/>
      <name val="Gill Sans MT"/>
      <family val="2"/>
    </font>
    <font>
      <sz val="16"/>
      <color theme="1"/>
      <name val="Calibri"/>
      <family val="2"/>
      <scheme val="minor"/>
    </font>
    <font>
      <b/>
      <sz val="16"/>
      <color theme="1"/>
      <name val="Arial"/>
      <family val="2"/>
    </font>
  </fonts>
  <fills count="9">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3EC057"/>
        <bgColor indexed="64"/>
      </patternFill>
    </fill>
    <fill>
      <patternFill patternType="solid">
        <fgColor rgb="FFFFD13F"/>
        <bgColor indexed="64"/>
      </patternFill>
    </fill>
    <fill>
      <patternFill patternType="solid">
        <fgColor rgb="FFF68E38"/>
        <bgColor indexed="64"/>
      </patternFill>
    </fill>
    <fill>
      <patternFill patternType="solid">
        <fgColor rgb="FFFC4436"/>
        <bgColor indexed="64"/>
      </patternFill>
    </fill>
  </fills>
  <borders count="5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thin">
        <color auto="1"/>
      </left>
      <right style="medium">
        <color auto="1"/>
      </right>
      <top style="medium">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top/>
      <bottom style="medium">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auto="1"/>
      </left>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indexed="64"/>
      </bottom>
      <diagonal/>
    </border>
    <border>
      <left style="thin">
        <color auto="1"/>
      </left>
      <right style="medium">
        <color auto="1"/>
      </right>
      <top/>
      <bottom style="medium">
        <color auto="1"/>
      </bottom>
      <diagonal/>
    </border>
    <border>
      <left style="thin">
        <color auto="1"/>
      </left>
      <right style="thin">
        <color auto="1"/>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indexed="64"/>
      </bottom>
      <diagonal/>
    </border>
    <border>
      <left style="medium">
        <color auto="1"/>
      </left>
      <right style="thin">
        <color auto="1"/>
      </right>
      <top/>
      <bottom style="thin">
        <color auto="1"/>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medium">
        <color indexed="64"/>
      </top>
      <bottom style="medium">
        <color auto="1"/>
      </bottom>
      <diagonal/>
    </border>
    <border>
      <left/>
      <right style="thin">
        <color auto="1"/>
      </right>
      <top style="medium">
        <color indexed="64"/>
      </top>
      <bottom style="medium">
        <color auto="1"/>
      </bottom>
      <diagonal/>
    </border>
    <border>
      <left style="thin">
        <color auto="1"/>
      </left>
      <right/>
      <top style="thin">
        <color auto="1"/>
      </top>
      <bottom style="medium">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thin">
        <color auto="1"/>
      </bottom>
      <diagonal/>
    </border>
  </borders>
  <cellStyleXfs count="2">
    <xf numFmtId="0" fontId="0" fillId="0" borderId="0"/>
    <xf numFmtId="0" fontId="1" fillId="0" borderId="0"/>
  </cellStyleXfs>
  <cellXfs count="154">
    <xf numFmtId="0" fontId="0" fillId="0" borderId="0" xfId="0"/>
    <xf numFmtId="0" fontId="12" fillId="2" borderId="5" xfId="0" applyFont="1" applyFill="1" applyBorder="1" applyAlignment="1">
      <alignment horizontal="center"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12" fillId="2" borderId="13" xfId="0" applyFont="1" applyFill="1" applyBorder="1" applyAlignment="1">
      <alignment horizontal="center" vertical="center" wrapText="1"/>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11"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8" fillId="0" borderId="3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9" fillId="0" borderId="44" xfId="0" applyFont="1" applyBorder="1" applyAlignment="1">
      <alignment horizontal="center" vertical="center" wrapText="1"/>
    </xf>
    <xf numFmtId="0" fontId="14" fillId="0" borderId="46" xfId="0" applyFont="1" applyBorder="1" applyAlignment="1">
      <alignment horizontal="center" vertical="center" wrapText="1"/>
    </xf>
    <xf numFmtId="0" fontId="18"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1"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29" xfId="0" applyFont="1" applyBorder="1" applyAlignment="1">
      <alignment horizontal="center" vertical="center" wrapText="1"/>
    </xf>
    <xf numFmtId="0" fontId="17" fillId="0" borderId="21" xfId="0" applyFont="1" applyBorder="1" applyAlignment="1">
      <alignment horizontal="center" vertical="center" wrapText="1"/>
    </xf>
    <xf numFmtId="0" fontId="9" fillId="0" borderId="48"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47"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45" xfId="0" applyFont="1" applyBorder="1" applyAlignment="1">
      <alignment horizontal="center" vertical="center" wrapText="1"/>
    </xf>
    <xf numFmtId="0" fontId="19" fillId="0" borderId="0" xfId="0" applyFont="1"/>
    <xf numFmtId="0" fontId="20" fillId="0" borderId="5" xfId="0" applyFont="1" applyBorder="1" applyAlignment="1">
      <alignment horizontal="center" wrapText="1"/>
    </xf>
    <xf numFmtId="0" fontId="20" fillId="0" borderId="5" xfId="0" applyFont="1" applyBorder="1" applyAlignment="1">
      <alignment horizontal="center" vertical="center" wrapText="1"/>
    </xf>
    <xf numFmtId="0" fontId="23" fillId="0" borderId="5" xfId="0" applyFont="1" applyBorder="1" applyAlignment="1">
      <alignment horizontal="center" vertical="center"/>
    </xf>
    <xf numFmtId="0" fontId="19" fillId="0" borderId="5" xfId="0" applyFont="1" applyBorder="1" applyAlignment="1">
      <alignment horizontal="center" vertical="center" wrapText="1"/>
    </xf>
    <xf numFmtId="0" fontId="25" fillId="5" borderId="5"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19" fillId="0" borderId="0" xfId="0" applyFont="1" applyAlignment="1">
      <alignment horizontal="center"/>
    </xf>
    <xf numFmtId="0" fontId="19" fillId="0" borderId="0" xfId="0" applyFont="1" applyAlignment="1">
      <alignment horizontal="center" wrapText="1"/>
    </xf>
    <xf numFmtId="0" fontId="13" fillId="0" borderId="5" xfId="0" applyFont="1" applyBorder="1" applyAlignment="1">
      <alignment horizontal="center" vertical="center" wrapText="1"/>
    </xf>
    <xf numFmtId="0" fontId="17" fillId="0" borderId="51" xfId="0" applyFont="1" applyBorder="1" applyAlignment="1">
      <alignment horizontal="center" vertical="center" wrapText="1"/>
    </xf>
    <xf numFmtId="0" fontId="18" fillId="0" borderId="1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6" fillId="0" borderId="54" xfId="0" applyFont="1" applyBorder="1" applyAlignment="1" applyProtection="1">
      <alignment horizontal="center" vertical="center" wrapText="1"/>
      <protection locked="0"/>
    </xf>
    <xf numFmtId="0" fontId="16" fillId="0" borderId="55"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14"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26" fillId="0" borderId="0" xfId="0" applyFont="1"/>
    <xf numFmtId="0" fontId="27" fillId="2" borderId="7" xfId="0" applyFont="1" applyFill="1" applyBorder="1" applyAlignment="1" applyProtection="1">
      <alignment horizontal="center" vertical="center" textRotation="90" wrapText="1"/>
      <protection locked="0"/>
    </xf>
    <xf numFmtId="0" fontId="27" fillId="0" borderId="0" xfId="0" applyFont="1" applyAlignment="1" applyProtection="1">
      <alignment horizontal="center" vertical="center" wrapText="1"/>
      <protection locked="0"/>
    </xf>
    <xf numFmtId="0" fontId="27" fillId="2" borderId="8" xfId="0" applyFont="1" applyFill="1" applyBorder="1" applyAlignment="1" applyProtection="1">
      <alignment horizontal="center" vertical="center" textRotation="90" wrapText="1"/>
      <protection locked="0"/>
    </xf>
    <xf numFmtId="0" fontId="10"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8" fillId="2" borderId="42" xfId="0" applyFont="1" applyFill="1" applyBorder="1" applyAlignment="1">
      <alignment horizontal="center" vertical="center" textRotation="90" wrapText="1"/>
    </xf>
    <xf numFmtId="0" fontId="8" fillId="2" borderId="43" xfId="0" applyFont="1" applyFill="1" applyBorder="1" applyAlignment="1">
      <alignment horizontal="center" vertical="center" textRotation="90" wrapText="1"/>
    </xf>
    <xf numFmtId="0" fontId="11" fillId="2" borderId="42" xfId="0" applyFont="1" applyFill="1" applyBorder="1" applyAlignment="1">
      <alignment horizontal="center" vertical="center" textRotation="90" wrapText="1"/>
    </xf>
    <xf numFmtId="0" fontId="11" fillId="2" borderId="43" xfId="0" applyFont="1" applyFill="1" applyBorder="1" applyAlignment="1">
      <alignment horizontal="center" vertical="center" textRotation="90" wrapText="1"/>
    </xf>
    <xf numFmtId="0" fontId="5" fillId="2" borderId="14"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4" fillId="2" borderId="42" xfId="0" applyFont="1" applyFill="1" applyBorder="1" applyAlignment="1">
      <alignment horizontal="center" vertical="center" textRotation="90" wrapText="1"/>
    </xf>
    <xf numFmtId="0" fontId="4" fillId="2" borderId="43" xfId="0" applyFont="1" applyFill="1" applyBorder="1" applyAlignment="1">
      <alignment horizontal="center" vertical="center" textRotation="90" wrapText="1"/>
    </xf>
    <xf numFmtId="0" fontId="4" fillId="2" borderId="1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3" fillId="0" borderId="22" xfId="0" applyFont="1" applyBorder="1" applyAlignment="1">
      <alignment horizontal="center" vertical="center"/>
    </xf>
    <xf numFmtId="17" fontId="4" fillId="3" borderId="24" xfId="0" applyNumberFormat="1"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17" fontId="4" fillId="3" borderId="20" xfId="0" applyNumberFormat="1"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9" fillId="0" borderId="13" xfId="0" applyFont="1" applyBorder="1" applyAlignment="1">
      <alignment horizontal="left" vertical="center" wrapText="1"/>
    </xf>
    <xf numFmtId="0" fontId="19" fillId="0" borderId="50" xfId="0" applyFont="1" applyBorder="1" applyAlignment="1">
      <alignment horizontal="left" vertical="center"/>
    </xf>
    <xf numFmtId="0" fontId="19" fillId="0" borderId="11" xfId="0" applyFont="1" applyBorder="1" applyAlignment="1">
      <alignment horizontal="left" vertical="center"/>
    </xf>
    <xf numFmtId="0" fontId="19" fillId="0" borderId="5" xfId="0" applyFont="1" applyBorder="1" applyAlignment="1">
      <alignment vertical="center" wrapText="1"/>
    </xf>
    <xf numFmtId="0" fontId="19" fillId="0" borderId="5" xfId="0" applyFont="1" applyBorder="1" applyAlignment="1">
      <alignment vertical="center"/>
    </xf>
    <xf numFmtId="0" fontId="19" fillId="0" borderId="13" xfId="0" applyFont="1" applyBorder="1" applyAlignment="1">
      <alignment vertical="center" wrapText="1"/>
    </xf>
    <xf numFmtId="0" fontId="19" fillId="0" borderId="50" xfId="0" applyFont="1" applyBorder="1" applyAlignment="1">
      <alignment vertical="center"/>
    </xf>
    <xf numFmtId="0" fontId="19" fillId="0" borderId="11" xfId="0" applyFont="1" applyBorder="1" applyAlignment="1">
      <alignment vertical="center"/>
    </xf>
    <xf numFmtId="0" fontId="19" fillId="0" borderId="5" xfId="0" applyFont="1" applyBorder="1"/>
    <xf numFmtId="0" fontId="20" fillId="0" borderId="5" xfId="0" applyFont="1" applyBorder="1" applyAlignment="1">
      <alignment horizontal="center" vertical="center"/>
    </xf>
    <xf numFmtId="0" fontId="20" fillId="0" borderId="5" xfId="0" applyFont="1" applyBorder="1" applyAlignment="1">
      <alignment horizontal="center" wrapText="1"/>
    </xf>
    <xf numFmtId="0" fontId="23" fillId="0" borderId="5" xfId="0" applyFont="1" applyBorder="1" applyAlignment="1">
      <alignment horizontal="center" vertical="center" textRotation="90"/>
    </xf>
    <xf numFmtId="0" fontId="19" fillId="0" borderId="50" xfId="0" applyFont="1" applyBorder="1" applyAlignment="1">
      <alignment horizontal="center" vertical="center" wrapText="1"/>
    </xf>
    <xf numFmtId="0" fontId="19" fillId="0" borderId="11" xfId="0" applyFont="1" applyBorder="1" applyAlignment="1">
      <alignment horizontal="center" vertical="center" wrapText="1"/>
    </xf>
  </cellXfs>
  <cellStyles count="2">
    <cellStyle name="Normal" xfId="0" builtinId="0"/>
    <cellStyle name="Normal 3" xfId="1" xr:uid="{00000000-0005-0000-0000-000001000000}"/>
  </cellStyles>
  <dxfs count="364">
    <dxf>
      <font>
        <b/>
        <i val="0"/>
        <color theme="0"/>
      </font>
      <fill>
        <patternFill>
          <bgColor rgb="FF006600"/>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557"/>
        </patternFill>
      </fill>
    </dxf>
    <dxf>
      <font>
        <b/>
        <i val="0"/>
        <color theme="0"/>
      </font>
      <fill>
        <patternFill>
          <bgColor rgb="FFFC4436"/>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006600"/>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font>
      <fill>
        <patternFill>
          <bgColor rgb="FFFF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color theme="0"/>
      </font>
      <fill>
        <patternFill>
          <bgColor rgb="FFFC4436"/>
        </patternFill>
      </fill>
    </dxf>
    <dxf>
      <font>
        <b/>
        <i val="0"/>
      </font>
      <fill>
        <patternFill>
          <bgColor rgb="FFFFD13F"/>
        </patternFill>
      </fill>
    </dxf>
    <dxf>
      <font>
        <b/>
        <i val="0"/>
      </font>
      <fill>
        <patternFill>
          <bgColor rgb="FFFFD13F"/>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68E38"/>
        </patternFill>
      </fill>
    </dxf>
    <dxf>
      <font>
        <b/>
        <i val="0"/>
        <color theme="0"/>
      </font>
      <fill>
        <patternFill>
          <bgColor rgb="FFFC4436"/>
        </patternFill>
      </fill>
    </dxf>
    <dxf>
      <font>
        <b/>
        <i val="0"/>
        <color theme="0"/>
      </font>
      <fill>
        <patternFill>
          <bgColor rgb="FFFC4436"/>
        </patternFill>
      </fill>
    </dxf>
    <dxf>
      <font>
        <b/>
        <i val="0"/>
        <color theme="0"/>
      </font>
      <fill>
        <patternFill>
          <bgColor rgb="FF3EC057"/>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font>
      <fill>
        <patternFill>
          <bgColor rgb="FFFF6600"/>
        </patternFill>
      </fill>
    </dxf>
    <dxf>
      <font>
        <b/>
        <i val="0"/>
        <color theme="0"/>
      </font>
      <fill>
        <patternFill>
          <bgColor rgb="FF006600"/>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font>
      <fill>
        <patternFill>
          <bgColor rgb="FFFFD13F"/>
        </patternFill>
      </fill>
    </dxf>
    <dxf>
      <font>
        <b/>
        <i val="0"/>
        <color theme="0"/>
      </font>
      <fill>
        <patternFill>
          <bgColor rgb="FF006600"/>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font>
      <fill>
        <patternFill>
          <bgColor rgb="FFFF6600"/>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color theme="0"/>
      </font>
      <fill>
        <patternFill>
          <bgColor rgb="FF3EC057"/>
        </patternFill>
      </fill>
    </dxf>
    <dxf>
      <font>
        <b/>
        <i val="0"/>
      </font>
      <fill>
        <patternFill>
          <bgColor rgb="FFFF6600"/>
        </patternFill>
      </fill>
    </dxf>
    <dxf>
      <font>
        <b/>
        <i val="0"/>
      </font>
      <fill>
        <patternFill>
          <bgColor rgb="FFF68E38"/>
        </patternFill>
      </fill>
    </dxf>
    <dxf>
      <font>
        <b/>
        <i val="0"/>
      </font>
      <fill>
        <patternFill>
          <bgColor rgb="FFFF6600"/>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font>
      <fill>
        <patternFill>
          <bgColor rgb="FFFF66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3EC557"/>
        </patternFill>
      </fill>
    </dxf>
    <dxf>
      <font>
        <b/>
        <i val="0"/>
        <color theme="0"/>
      </font>
      <fill>
        <patternFill>
          <bgColor rgb="FFFC4436"/>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006600"/>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CC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6600"/>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color theme="0"/>
      </font>
      <fill>
        <patternFill>
          <bgColor rgb="FF006600"/>
        </patternFill>
      </fill>
    </dxf>
    <dxf>
      <font>
        <b/>
        <i val="0"/>
      </font>
      <fill>
        <patternFill>
          <bgColor rgb="FFFFCC00"/>
        </patternFill>
      </fill>
    </dxf>
    <dxf>
      <font>
        <b/>
        <i val="0"/>
      </font>
      <fill>
        <patternFill>
          <bgColor rgb="FFFF6600"/>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6600"/>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color theme="0"/>
      </font>
      <fill>
        <patternFill>
          <bgColor rgb="FF3EC557"/>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font>
      <fill>
        <patternFill>
          <bgColor rgb="FFFFCC00"/>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006600"/>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font>
      <fill>
        <patternFill>
          <bgColor rgb="FFFF6600"/>
        </patternFill>
      </fill>
    </dxf>
    <dxf>
      <font>
        <b/>
        <i val="0"/>
        <color theme="0"/>
      </font>
      <fill>
        <patternFill>
          <bgColor rgb="FF3EC057"/>
        </patternFill>
      </fill>
    </dxf>
    <dxf>
      <font>
        <b/>
        <i val="0"/>
        <color theme="0"/>
      </font>
      <fill>
        <patternFill>
          <bgColor rgb="FF006600"/>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281727</xdr:colOff>
      <xdr:row>0</xdr:row>
      <xdr:rowOff>1</xdr:rowOff>
    </xdr:from>
    <xdr:to>
      <xdr:col>14</xdr:col>
      <xdr:colOff>469543</xdr:colOff>
      <xdr:row>3</xdr:row>
      <xdr:rowOff>68588</xdr:rowOff>
    </xdr:to>
    <xdr:pic>
      <xdr:nvPicPr>
        <xdr:cNvPr id="3" name="Picture 2" descr="Primary.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19143910" y="1"/>
          <a:ext cx="1395210" cy="900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657225</xdr:colOff>
      <xdr:row>0</xdr:row>
      <xdr:rowOff>161925</xdr:rowOff>
    </xdr:from>
    <xdr:to>
      <xdr:col>8</xdr:col>
      <xdr:colOff>1266265</xdr:colOff>
      <xdr:row>5</xdr:row>
      <xdr:rowOff>112027</xdr:rowOff>
    </xdr:to>
    <xdr:pic>
      <xdr:nvPicPr>
        <xdr:cNvPr id="2" name="Picture 1" descr="Primary.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9458325" y="161925"/>
          <a:ext cx="1475815" cy="8073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owing\Water%20safety\star\Event%20Risk%20Assessment%20Template%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ent RA"/>
      <sheetName val="Matrix"/>
      <sheetName val="Sheet1"/>
      <sheetName val="Event Responsibilities"/>
      <sheetName val="Colour key"/>
    </sheetNames>
    <sheetDataSet>
      <sheetData sheetId="0"/>
      <sheetData sheetId="1"/>
      <sheetData sheetId="2">
        <row r="7">
          <cell r="A7" t="str">
            <v>1A</v>
          </cell>
          <cell r="B7" t="str">
            <v>Low</v>
          </cell>
        </row>
        <row r="8">
          <cell r="A8" t="str">
            <v>1B</v>
          </cell>
          <cell r="B8" t="str">
            <v>Low</v>
          </cell>
        </row>
        <row r="9">
          <cell r="A9" t="str">
            <v>1C</v>
          </cell>
          <cell r="B9" t="str">
            <v>Low</v>
          </cell>
        </row>
        <row r="10">
          <cell r="A10" t="str">
            <v>1D</v>
          </cell>
          <cell r="B10" t="str">
            <v>Low</v>
          </cell>
        </row>
        <row r="11">
          <cell r="A11" t="str">
            <v>1E</v>
          </cell>
          <cell r="B11" t="str">
            <v>Moderate</v>
          </cell>
        </row>
        <row r="12">
          <cell r="A12" t="str">
            <v>2A</v>
          </cell>
          <cell r="B12" t="str">
            <v>Low</v>
          </cell>
        </row>
        <row r="13">
          <cell r="A13" t="str">
            <v>2B</v>
          </cell>
          <cell r="B13" t="str">
            <v>Low</v>
          </cell>
        </row>
        <row r="14">
          <cell r="A14" t="str">
            <v>2C</v>
          </cell>
          <cell r="B14" t="str">
            <v>Low</v>
          </cell>
        </row>
        <row r="15">
          <cell r="A15" t="str">
            <v>2D</v>
          </cell>
          <cell r="B15" t="str">
            <v>Moderate</v>
          </cell>
        </row>
        <row r="16">
          <cell r="A16" t="str">
            <v>2E</v>
          </cell>
          <cell r="B16" t="str">
            <v>Substantial</v>
          </cell>
        </row>
        <row r="17">
          <cell r="A17" t="str">
            <v>3A</v>
          </cell>
          <cell r="B17" t="str">
            <v>Low</v>
          </cell>
        </row>
        <row r="18">
          <cell r="A18" t="str">
            <v>3B</v>
          </cell>
          <cell r="B18" t="str">
            <v>Low</v>
          </cell>
        </row>
        <row r="19">
          <cell r="A19" t="str">
            <v>3C</v>
          </cell>
          <cell r="B19" t="str">
            <v>Moderate</v>
          </cell>
        </row>
        <row r="20">
          <cell r="A20" t="str">
            <v>3D</v>
          </cell>
          <cell r="B20" t="str">
            <v>Substantial</v>
          </cell>
        </row>
        <row r="21">
          <cell r="A21" t="str">
            <v>3E</v>
          </cell>
          <cell r="B21" t="str">
            <v>Intolerable</v>
          </cell>
        </row>
        <row r="22">
          <cell r="A22" t="str">
            <v>4A</v>
          </cell>
          <cell r="B22" t="str">
            <v>Low</v>
          </cell>
        </row>
        <row r="23">
          <cell r="A23" t="str">
            <v>4B</v>
          </cell>
          <cell r="B23" t="str">
            <v>Moderate</v>
          </cell>
        </row>
        <row r="24">
          <cell r="A24" t="str">
            <v>4C</v>
          </cell>
          <cell r="B24" t="str">
            <v>Substantial</v>
          </cell>
        </row>
        <row r="25">
          <cell r="A25" t="str">
            <v>4D</v>
          </cell>
          <cell r="B25" t="str">
            <v>Intolerable</v>
          </cell>
        </row>
        <row r="26">
          <cell r="A26" t="str">
            <v>4E</v>
          </cell>
          <cell r="B26" t="str">
            <v>Intolerable</v>
          </cell>
        </row>
        <row r="27">
          <cell r="A27" t="str">
            <v>5A</v>
          </cell>
          <cell r="B27" t="str">
            <v>Moderate</v>
          </cell>
        </row>
        <row r="28">
          <cell r="A28" t="str">
            <v>5B</v>
          </cell>
          <cell r="B28" t="str">
            <v>Substantial</v>
          </cell>
        </row>
        <row r="29">
          <cell r="A29" t="str">
            <v>5C</v>
          </cell>
          <cell r="B29" t="str">
            <v>Intolerable</v>
          </cell>
        </row>
        <row r="30">
          <cell r="A30" t="str">
            <v>5D</v>
          </cell>
          <cell r="B30" t="str">
            <v>Intolerable</v>
          </cell>
        </row>
        <row r="31">
          <cell r="A31" t="str">
            <v>5E</v>
          </cell>
          <cell r="B31" t="str">
            <v>Intolerable</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
  <sheetViews>
    <sheetView tabSelected="1" topLeftCell="A16" zoomScaleNormal="100" workbookViewId="0">
      <selection activeCell="D24" sqref="D24"/>
    </sheetView>
  </sheetViews>
  <sheetFormatPr defaultRowHeight="21" x14ac:dyDescent="0.4"/>
  <cols>
    <col min="1" max="1" width="4.44140625" bestFit="1" customWidth="1"/>
    <col min="2" max="2" width="33.44140625" customWidth="1"/>
    <col min="3" max="3" width="41.109375" customWidth="1"/>
    <col min="4" max="4" width="34" customWidth="1"/>
    <col min="5" max="5" width="26" customWidth="1"/>
    <col min="6" max="6" width="27.33203125" customWidth="1"/>
    <col min="7" max="7" width="24.44140625" customWidth="1"/>
    <col min="8" max="8" width="21.6640625" bestFit="1" customWidth="1"/>
    <col min="11" max="11" width="43.44140625" bestFit="1" customWidth="1"/>
    <col min="12" max="12" width="9.109375" style="95"/>
    <col min="15" max="15" width="9.109375" style="95"/>
  </cols>
  <sheetData>
    <row r="1" spans="1:16" ht="23.4" thickBot="1" x14ac:dyDescent="0.35">
      <c r="A1" s="121" t="s">
        <v>161</v>
      </c>
      <c r="B1" s="121"/>
      <c r="C1" s="121"/>
      <c r="D1" s="2"/>
      <c r="E1" s="3"/>
      <c r="F1" s="3"/>
      <c r="G1" s="3"/>
      <c r="H1" s="3"/>
      <c r="I1" s="3"/>
      <c r="J1" s="3"/>
      <c r="K1" s="3"/>
      <c r="L1" s="94"/>
      <c r="M1" s="3"/>
      <c r="N1" s="3"/>
      <c r="O1" s="94"/>
      <c r="P1" s="3"/>
    </row>
    <row r="2" spans="1:16" x14ac:dyDescent="0.3">
      <c r="A2" s="114" t="s">
        <v>149</v>
      </c>
      <c r="B2" s="115"/>
      <c r="C2" s="134"/>
      <c r="D2" s="128" t="s">
        <v>150</v>
      </c>
      <c r="E2" s="129"/>
      <c r="F2" s="130"/>
      <c r="G2" s="31" t="s">
        <v>0</v>
      </c>
      <c r="H2" s="32"/>
      <c r="I2" s="122" t="s">
        <v>165</v>
      </c>
      <c r="J2" s="123"/>
      <c r="K2" s="123"/>
      <c r="L2" s="124"/>
      <c r="M2" s="4"/>
      <c r="N2" s="4"/>
      <c r="O2" s="97"/>
      <c r="P2" s="4"/>
    </row>
    <row r="3" spans="1:16" ht="21.6" thickBot="1" x14ac:dyDescent="0.35">
      <c r="A3" s="135" t="s">
        <v>153</v>
      </c>
      <c r="B3" s="136"/>
      <c r="C3" s="137"/>
      <c r="D3" s="131" t="s">
        <v>164</v>
      </c>
      <c r="E3" s="132"/>
      <c r="F3" s="133"/>
      <c r="G3" s="33" t="s">
        <v>1</v>
      </c>
      <c r="H3" s="34"/>
      <c r="I3" s="125">
        <v>46722</v>
      </c>
      <c r="J3" s="126"/>
      <c r="K3" s="126"/>
      <c r="L3" s="127"/>
      <c r="M3" s="4"/>
      <c r="N3" s="4"/>
      <c r="O3" s="97"/>
      <c r="P3" s="4"/>
    </row>
    <row r="4" spans="1:16" ht="21.6" thickBot="1" x14ac:dyDescent="0.45"/>
    <row r="5" spans="1:16" ht="17.399999999999999" x14ac:dyDescent="0.3">
      <c r="A5" s="106" t="s">
        <v>2</v>
      </c>
      <c r="B5" s="108" t="s">
        <v>3</v>
      </c>
      <c r="C5" s="138" t="s">
        <v>4</v>
      </c>
      <c r="D5" s="139"/>
      <c r="E5" s="110" t="s">
        <v>5</v>
      </c>
      <c r="F5" s="119" t="s">
        <v>6</v>
      </c>
      <c r="G5" s="120"/>
      <c r="H5" s="117" t="s">
        <v>7</v>
      </c>
      <c r="I5" s="102" t="s">
        <v>8</v>
      </c>
      <c r="J5" s="104" t="s">
        <v>9</v>
      </c>
      <c r="K5" s="112" t="s">
        <v>10</v>
      </c>
      <c r="L5" s="114" t="s">
        <v>11</v>
      </c>
      <c r="M5" s="115"/>
      <c r="N5" s="115"/>
      <c r="O5" s="115"/>
      <c r="P5" s="116"/>
    </row>
    <row r="6" spans="1:16" ht="119.4" thickBot="1" x14ac:dyDescent="0.35">
      <c r="A6" s="107"/>
      <c r="B6" s="109"/>
      <c r="C6" s="30" t="s">
        <v>12</v>
      </c>
      <c r="D6" s="30" t="s">
        <v>13</v>
      </c>
      <c r="E6" s="111"/>
      <c r="F6" s="1" t="s">
        <v>14</v>
      </c>
      <c r="G6" s="23" t="s">
        <v>15</v>
      </c>
      <c r="H6" s="118"/>
      <c r="I6" s="103"/>
      <c r="J6" s="105"/>
      <c r="K6" s="113"/>
      <c r="L6" s="96" t="s">
        <v>16</v>
      </c>
      <c r="M6" s="21" t="s">
        <v>152</v>
      </c>
      <c r="N6" s="21" t="s">
        <v>17</v>
      </c>
      <c r="O6" s="98" t="s">
        <v>18</v>
      </c>
      <c r="P6" s="22" t="s">
        <v>19</v>
      </c>
    </row>
    <row r="7" spans="1:16" ht="18" thickBot="1" x14ac:dyDescent="0.35">
      <c r="A7" s="99" t="s">
        <v>20</v>
      </c>
      <c r="B7" s="100"/>
      <c r="C7" s="100"/>
      <c r="D7" s="100"/>
      <c r="E7" s="100"/>
      <c r="F7" s="100"/>
      <c r="G7" s="100"/>
      <c r="H7" s="100"/>
      <c r="I7" s="100"/>
      <c r="J7" s="100"/>
      <c r="K7" s="100"/>
      <c r="L7" s="100"/>
      <c r="M7" s="100"/>
      <c r="N7" s="100"/>
      <c r="O7" s="100"/>
      <c r="P7" s="101"/>
    </row>
    <row r="8" spans="1:16" ht="53.4" thickBot="1" x14ac:dyDescent="0.35">
      <c r="A8" s="5">
        <v>1</v>
      </c>
      <c r="B8" s="6" t="s">
        <v>21</v>
      </c>
      <c r="C8" s="7" t="s">
        <v>166</v>
      </c>
      <c r="D8" s="8" t="s">
        <v>167</v>
      </c>
      <c r="E8" s="9" t="s">
        <v>22</v>
      </c>
      <c r="F8" s="26" t="s">
        <v>23</v>
      </c>
      <c r="G8" s="35" t="s">
        <v>38</v>
      </c>
      <c r="H8" s="36" t="s">
        <v>39</v>
      </c>
      <c r="I8" s="24">
        <v>2</v>
      </c>
      <c r="J8" s="10" t="s">
        <v>124</v>
      </c>
      <c r="K8" s="84" t="str">
        <f>VLOOKUP($I8&amp;$J8,[1]Sheet1!$A$7:$B$31,2,FALSE)</f>
        <v>Low</v>
      </c>
      <c r="L8" s="11" t="s">
        <v>137</v>
      </c>
      <c r="M8" s="11" t="s">
        <v>137</v>
      </c>
      <c r="N8" s="11" t="s">
        <v>137</v>
      </c>
      <c r="O8" s="11"/>
      <c r="P8" s="12"/>
    </row>
    <row r="9" spans="1:16" ht="53.4" thickBot="1" x14ac:dyDescent="0.35">
      <c r="A9" s="13">
        <v>2</v>
      </c>
      <c r="B9" s="14" t="s">
        <v>24</v>
      </c>
      <c r="C9" s="7" t="s">
        <v>25</v>
      </c>
      <c r="D9" s="8" t="s">
        <v>167</v>
      </c>
      <c r="E9" s="16" t="s">
        <v>26</v>
      </c>
      <c r="F9" s="27" t="s">
        <v>27</v>
      </c>
      <c r="G9" s="37" t="s">
        <v>41</v>
      </c>
      <c r="H9" s="86" t="s">
        <v>40</v>
      </c>
      <c r="I9" s="25">
        <v>1</v>
      </c>
      <c r="J9" s="18" t="s">
        <v>124</v>
      </c>
      <c r="K9" s="84" t="str">
        <f>VLOOKUP($I9&amp;$J9,[1]Sheet1!$A$7:$B$31,2,FALSE)</f>
        <v>Low</v>
      </c>
      <c r="L9" s="19" t="s">
        <v>137</v>
      </c>
      <c r="M9" s="19" t="s">
        <v>137</v>
      </c>
      <c r="N9" s="19" t="s">
        <v>137</v>
      </c>
      <c r="O9" s="19"/>
      <c r="P9" s="20"/>
    </row>
    <row r="10" spans="1:16" ht="42" thickBot="1" x14ac:dyDescent="0.35">
      <c r="A10" s="13">
        <v>3</v>
      </c>
      <c r="B10" s="14" t="s">
        <v>28</v>
      </c>
      <c r="C10" s="7" t="s">
        <v>168</v>
      </c>
      <c r="D10" s="8" t="s">
        <v>167</v>
      </c>
      <c r="E10" s="16" t="s">
        <v>42</v>
      </c>
      <c r="F10" s="27" t="s">
        <v>30</v>
      </c>
      <c r="G10" s="17"/>
      <c r="H10" s="28" t="s">
        <v>29</v>
      </c>
      <c r="I10" s="25">
        <v>1</v>
      </c>
      <c r="J10" s="18" t="s">
        <v>138</v>
      </c>
      <c r="K10" s="84" t="str">
        <f>VLOOKUP($I10&amp;$J10,[1]Sheet1!$A$7:$B$31,2,FALSE)</f>
        <v>Low</v>
      </c>
      <c r="L10" s="19" t="s">
        <v>137</v>
      </c>
      <c r="M10" s="19" t="s">
        <v>137</v>
      </c>
      <c r="N10" s="19" t="s">
        <v>137</v>
      </c>
      <c r="O10" s="19"/>
      <c r="P10" s="20"/>
    </row>
    <row r="11" spans="1:16" ht="18" thickBot="1" x14ac:dyDescent="0.35">
      <c r="A11" s="99" t="s">
        <v>31</v>
      </c>
      <c r="B11" s="100"/>
      <c r="C11" s="100"/>
      <c r="D11" s="100"/>
      <c r="E11" s="100"/>
      <c r="F11" s="100"/>
      <c r="G11" s="100"/>
      <c r="H11" s="100"/>
      <c r="I11" s="100"/>
      <c r="J11" s="100"/>
      <c r="K11" s="100"/>
      <c r="L11" s="100"/>
      <c r="M11" s="100"/>
      <c r="N11" s="100"/>
      <c r="O11" s="100"/>
      <c r="P11" s="101"/>
    </row>
    <row r="12" spans="1:16" ht="69.599999999999994" thickBot="1" x14ac:dyDescent="0.35">
      <c r="A12" s="5">
        <v>1</v>
      </c>
      <c r="B12" s="38" t="s">
        <v>125</v>
      </c>
      <c r="C12" s="39" t="s">
        <v>169</v>
      </c>
      <c r="D12" s="39" t="s">
        <v>151</v>
      </c>
      <c r="E12" s="40" t="s">
        <v>43</v>
      </c>
      <c r="F12" s="41" t="s">
        <v>44</v>
      </c>
      <c r="G12" s="36" t="s">
        <v>45</v>
      </c>
      <c r="H12" s="42" t="s">
        <v>46</v>
      </c>
      <c r="I12" s="24">
        <v>2</v>
      </c>
      <c r="J12" s="10" t="s">
        <v>124</v>
      </c>
      <c r="K12" s="84" t="str">
        <f>VLOOKUP($I12&amp;$J12,[1]Sheet1!$A$7:$B$31,2,FALSE)</f>
        <v>Low</v>
      </c>
      <c r="L12" s="11" t="s">
        <v>137</v>
      </c>
      <c r="M12" s="19" t="s">
        <v>137</v>
      </c>
      <c r="N12" s="19" t="s">
        <v>137</v>
      </c>
      <c r="O12" s="19"/>
      <c r="P12" s="12"/>
    </row>
    <row r="13" spans="1:16" ht="18" thickBot="1" x14ac:dyDescent="0.35">
      <c r="A13" s="99" t="s">
        <v>32</v>
      </c>
      <c r="B13" s="100"/>
      <c r="C13" s="100"/>
      <c r="D13" s="100"/>
      <c r="E13" s="100"/>
      <c r="F13" s="100"/>
      <c r="G13" s="100"/>
      <c r="H13" s="100"/>
      <c r="I13" s="100"/>
      <c r="J13" s="100"/>
      <c r="K13" s="100"/>
      <c r="L13" s="100"/>
      <c r="M13" s="100"/>
      <c r="N13" s="100"/>
      <c r="O13" s="100"/>
      <c r="P13" s="101"/>
    </row>
    <row r="14" spans="1:16" ht="66" x14ac:dyDescent="0.3">
      <c r="A14" s="5">
        <v>1</v>
      </c>
      <c r="B14" s="38" t="s">
        <v>126</v>
      </c>
      <c r="C14" s="39" t="s">
        <v>47</v>
      </c>
      <c r="D14" s="39" t="s">
        <v>48</v>
      </c>
      <c r="E14" s="40" t="s">
        <v>49</v>
      </c>
      <c r="F14" s="41" t="s">
        <v>50</v>
      </c>
      <c r="G14" s="36" t="s">
        <v>45</v>
      </c>
      <c r="H14" s="42" t="s">
        <v>51</v>
      </c>
      <c r="I14" s="29">
        <v>2</v>
      </c>
      <c r="J14" s="10" t="s">
        <v>90</v>
      </c>
      <c r="K14" s="84" t="str">
        <f>VLOOKUP($I14&amp;$J14,[1]Sheet1!$A$7:$B$31,2,FALSE)</f>
        <v>Moderate</v>
      </c>
      <c r="L14" s="19" t="s">
        <v>137</v>
      </c>
      <c r="M14" s="19" t="s">
        <v>137</v>
      </c>
      <c r="N14" s="19" t="s">
        <v>137</v>
      </c>
      <c r="O14" s="19"/>
      <c r="P14" s="12"/>
    </row>
    <row r="15" spans="1:16" ht="66.599999999999994" thickBot="1" x14ac:dyDescent="0.35">
      <c r="A15" s="13">
        <v>2</v>
      </c>
      <c r="B15" s="43" t="s">
        <v>154</v>
      </c>
      <c r="C15" s="44" t="s">
        <v>128</v>
      </c>
      <c r="D15" s="44" t="s">
        <v>130</v>
      </c>
      <c r="E15" s="48" t="s">
        <v>155</v>
      </c>
      <c r="F15" s="45" t="s">
        <v>50</v>
      </c>
      <c r="G15" s="46" t="s">
        <v>45</v>
      </c>
      <c r="H15" s="47" t="s">
        <v>51</v>
      </c>
      <c r="I15" s="25">
        <v>2</v>
      </c>
      <c r="J15" s="18" t="s">
        <v>91</v>
      </c>
      <c r="K15" s="84" t="str">
        <f>VLOOKUP($I15&amp;$J15,[1]Sheet1!$A$7:$B$31,2,FALSE)</f>
        <v>Low</v>
      </c>
      <c r="L15" s="19" t="s">
        <v>137</v>
      </c>
      <c r="M15" s="19" t="s">
        <v>137</v>
      </c>
      <c r="N15" s="19" t="s">
        <v>137</v>
      </c>
      <c r="O15" s="19"/>
      <c r="P15" s="20"/>
    </row>
    <row r="16" spans="1:16" ht="66.599999999999994" thickBot="1" x14ac:dyDescent="0.35">
      <c r="A16" s="13">
        <v>3</v>
      </c>
      <c r="B16" s="14" t="s">
        <v>127</v>
      </c>
      <c r="C16" s="15" t="s">
        <v>129</v>
      </c>
      <c r="D16" s="15" t="s">
        <v>131</v>
      </c>
      <c r="E16" s="48" t="s">
        <v>132</v>
      </c>
      <c r="F16" s="45" t="s">
        <v>50</v>
      </c>
      <c r="G16" s="46" t="s">
        <v>45</v>
      </c>
      <c r="H16" s="47" t="s">
        <v>51</v>
      </c>
      <c r="I16" s="25">
        <v>3</v>
      </c>
      <c r="J16" s="18" t="s">
        <v>124</v>
      </c>
      <c r="K16" s="84" t="str">
        <f>VLOOKUP($I16&amp;$J16,[1]Sheet1!$A$7:$B$31,2,FALSE)</f>
        <v>Low</v>
      </c>
      <c r="L16" s="19" t="s">
        <v>137</v>
      </c>
      <c r="M16" s="19" t="s">
        <v>137</v>
      </c>
      <c r="N16" s="19" t="s">
        <v>137</v>
      </c>
      <c r="O16" s="19"/>
      <c r="P16" s="20"/>
    </row>
    <row r="17" spans="1:16" ht="18" thickBot="1" x14ac:dyDescent="0.35">
      <c r="A17" s="99" t="s">
        <v>33</v>
      </c>
      <c r="B17" s="100"/>
      <c r="C17" s="100"/>
      <c r="D17" s="100"/>
      <c r="E17" s="100"/>
      <c r="F17" s="100"/>
      <c r="G17" s="100"/>
      <c r="H17" s="100"/>
      <c r="I17" s="100"/>
      <c r="J17" s="100"/>
      <c r="K17" s="100"/>
      <c r="L17" s="100"/>
      <c r="M17" s="100"/>
      <c r="N17" s="100"/>
      <c r="O17" s="100"/>
      <c r="P17" s="101"/>
    </row>
    <row r="18" spans="1:16" ht="27.6" x14ac:dyDescent="0.3">
      <c r="A18" s="5">
        <v>1</v>
      </c>
      <c r="B18" s="55" t="s">
        <v>61</v>
      </c>
      <c r="C18" s="39" t="s">
        <v>62</v>
      </c>
      <c r="D18" s="39" t="s">
        <v>63</v>
      </c>
      <c r="E18" s="54" t="s">
        <v>64</v>
      </c>
      <c r="F18" s="41" t="s">
        <v>65</v>
      </c>
      <c r="G18" s="36" t="s">
        <v>55</v>
      </c>
      <c r="H18" s="42" t="s">
        <v>66</v>
      </c>
      <c r="I18" s="29">
        <v>1</v>
      </c>
      <c r="J18" s="10" t="s">
        <v>90</v>
      </c>
      <c r="K18" s="84" t="str">
        <f>VLOOKUP($I18&amp;$J18,[1]Sheet1!$A$7:$B$31,2,FALSE)</f>
        <v>Low</v>
      </c>
      <c r="L18" s="11"/>
      <c r="M18" s="19" t="s">
        <v>137</v>
      </c>
      <c r="N18" s="19" t="s">
        <v>137</v>
      </c>
      <c r="O18" s="19"/>
      <c r="P18" s="12"/>
    </row>
    <row r="19" spans="1:16" ht="42" thickBot="1" x14ac:dyDescent="0.35">
      <c r="A19" s="13">
        <v>2</v>
      </c>
      <c r="B19" s="55" t="s">
        <v>67</v>
      </c>
      <c r="C19" s="44" t="s">
        <v>68</v>
      </c>
      <c r="D19" s="44" t="s">
        <v>134</v>
      </c>
      <c r="E19" s="56" t="s">
        <v>156</v>
      </c>
      <c r="F19" s="87" t="s">
        <v>133</v>
      </c>
      <c r="G19" s="85" t="s">
        <v>135</v>
      </c>
      <c r="H19" s="88" t="s">
        <v>69</v>
      </c>
      <c r="I19" s="25">
        <v>2</v>
      </c>
      <c r="J19" s="18" t="s">
        <v>90</v>
      </c>
      <c r="K19" s="84" t="str">
        <f>VLOOKUP($I19&amp;$J19,[1]Sheet1!$A$7:$B$31,2,FALSE)</f>
        <v>Moderate</v>
      </c>
      <c r="L19" s="19"/>
      <c r="M19" s="19" t="s">
        <v>137</v>
      </c>
      <c r="N19" s="19" t="s">
        <v>137</v>
      </c>
      <c r="O19" s="19"/>
      <c r="P19" s="20"/>
    </row>
    <row r="20" spans="1:16" ht="18" thickBot="1" x14ac:dyDescent="0.35">
      <c r="A20" s="99" t="s">
        <v>34</v>
      </c>
      <c r="B20" s="100"/>
      <c r="C20" s="100"/>
      <c r="D20" s="100"/>
      <c r="E20" s="100"/>
      <c r="F20" s="100"/>
      <c r="G20" s="100"/>
      <c r="H20" s="100"/>
      <c r="I20" s="100"/>
      <c r="J20" s="100"/>
      <c r="K20" s="100"/>
      <c r="L20" s="100"/>
      <c r="M20" s="100"/>
      <c r="N20" s="100"/>
      <c r="O20" s="100"/>
      <c r="P20" s="101"/>
    </row>
    <row r="21" spans="1:16" ht="27.6" x14ac:dyDescent="0.3">
      <c r="A21" s="5">
        <v>1</v>
      </c>
      <c r="B21" s="51" t="s">
        <v>139</v>
      </c>
      <c r="C21" s="49" t="s">
        <v>170</v>
      </c>
      <c r="D21" s="49" t="s">
        <v>52</v>
      </c>
      <c r="E21" s="52" t="s">
        <v>53</v>
      </c>
      <c r="F21" s="41" t="s">
        <v>54</v>
      </c>
      <c r="G21" s="36" t="s">
        <v>55</v>
      </c>
      <c r="H21" s="42" t="s">
        <v>56</v>
      </c>
      <c r="I21" s="29">
        <v>2</v>
      </c>
      <c r="J21" s="10" t="s">
        <v>91</v>
      </c>
      <c r="K21" s="84" t="str">
        <f>VLOOKUP($I21&amp;$J21,[1]Sheet1!$A$7:$B$31,2,FALSE)</f>
        <v>Low</v>
      </c>
      <c r="L21" s="11"/>
      <c r="M21" s="11" t="s">
        <v>137</v>
      </c>
      <c r="N21" s="11"/>
      <c r="O21" s="11"/>
      <c r="P21" s="12"/>
    </row>
    <row r="22" spans="1:16" ht="42" thickBot="1" x14ac:dyDescent="0.35">
      <c r="A22" s="13">
        <v>2</v>
      </c>
      <c r="B22" s="43" t="s">
        <v>57</v>
      </c>
      <c r="C22" s="44" t="s">
        <v>58</v>
      </c>
      <c r="D22" s="49" t="s">
        <v>59</v>
      </c>
      <c r="E22" s="50" t="s">
        <v>60</v>
      </c>
      <c r="F22" s="45" t="s">
        <v>54</v>
      </c>
      <c r="G22" s="46" t="s">
        <v>55</v>
      </c>
      <c r="H22" s="53" t="s">
        <v>56</v>
      </c>
      <c r="I22" s="25">
        <v>2</v>
      </c>
      <c r="J22" s="18" t="s">
        <v>90</v>
      </c>
      <c r="K22" s="84" t="str">
        <f>VLOOKUP($I22&amp;$J22,[1]Sheet1!$A$7:$B$31,2,FALSE)</f>
        <v>Moderate</v>
      </c>
      <c r="L22" s="19"/>
      <c r="M22" s="19" t="s">
        <v>137</v>
      </c>
      <c r="N22" s="19"/>
      <c r="O22" s="19" t="s">
        <v>137</v>
      </c>
      <c r="P22" s="20"/>
    </row>
    <row r="23" spans="1:16" ht="18" thickBot="1" x14ac:dyDescent="0.35">
      <c r="A23" s="99" t="s">
        <v>163</v>
      </c>
      <c r="B23" s="100"/>
      <c r="C23" s="100"/>
      <c r="D23" s="100"/>
      <c r="E23" s="100"/>
      <c r="F23" s="100"/>
      <c r="G23" s="100"/>
      <c r="H23" s="100"/>
      <c r="I23" s="100"/>
      <c r="J23" s="100"/>
      <c r="K23" s="100"/>
      <c r="L23" s="100"/>
      <c r="M23" s="100"/>
      <c r="N23" s="100"/>
      <c r="O23" s="100"/>
      <c r="P23" s="101"/>
    </row>
    <row r="24" spans="1:16" ht="41.4" x14ac:dyDescent="0.3">
      <c r="A24" s="5">
        <v>1</v>
      </c>
      <c r="B24" s="38" t="s">
        <v>171</v>
      </c>
      <c r="C24" s="39" t="s">
        <v>70</v>
      </c>
      <c r="D24" s="39" t="s">
        <v>71</v>
      </c>
      <c r="E24" s="54" t="s">
        <v>72</v>
      </c>
      <c r="F24" s="57" t="s">
        <v>54</v>
      </c>
      <c r="G24" s="36" t="s">
        <v>55</v>
      </c>
      <c r="H24" s="61" t="s">
        <v>56</v>
      </c>
      <c r="I24" s="29">
        <v>1</v>
      </c>
      <c r="J24" s="10" t="s">
        <v>90</v>
      </c>
      <c r="K24" s="84" t="str">
        <f>VLOOKUP($I24&amp;$J24,[1]Sheet1!$A$7:$B$31,2,FALSE)</f>
        <v>Low</v>
      </c>
      <c r="L24" s="11" t="s">
        <v>137</v>
      </c>
      <c r="M24" s="11" t="s">
        <v>137</v>
      </c>
      <c r="N24" s="11"/>
      <c r="O24" s="11"/>
      <c r="P24" s="12"/>
    </row>
    <row r="25" spans="1:16" ht="42" thickBot="1" x14ac:dyDescent="0.35">
      <c r="A25" s="13">
        <v>2</v>
      </c>
      <c r="B25" s="58" t="s">
        <v>73</v>
      </c>
      <c r="C25" s="59" t="s">
        <v>74</v>
      </c>
      <c r="D25" s="59" t="s">
        <v>75</v>
      </c>
      <c r="E25" s="60" t="s">
        <v>76</v>
      </c>
      <c r="F25" s="62" t="s">
        <v>54</v>
      </c>
      <c r="G25" s="46" t="s">
        <v>55</v>
      </c>
      <c r="H25" s="63" t="s">
        <v>56</v>
      </c>
      <c r="I25" s="25">
        <v>1</v>
      </c>
      <c r="J25" s="18" t="s">
        <v>90</v>
      </c>
      <c r="K25" s="84" t="str">
        <f>VLOOKUP($I25&amp;$J25,[1]Sheet1!$A$7:$B$31,2,FALSE)</f>
        <v>Low</v>
      </c>
      <c r="L25" s="19" t="s">
        <v>137</v>
      </c>
      <c r="M25" s="19" t="s">
        <v>137</v>
      </c>
      <c r="N25" s="19"/>
      <c r="O25" s="19"/>
      <c r="P25" s="20"/>
    </row>
    <row r="26" spans="1:16" ht="18" thickBot="1" x14ac:dyDescent="0.35">
      <c r="A26" s="99" t="s">
        <v>35</v>
      </c>
      <c r="B26" s="100"/>
      <c r="C26" s="100"/>
      <c r="D26" s="100"/>
      <c r="E26" s="100"/>
      <c r="F26" s="100"/>
      <c r="G26" s="100"/>
      <c r="H26" s="100"/>
      <c r="I26" s="100"/>
      <c r="J26" s="100"/>
      <c r="K26" s="100"/>
      <c r="L26" s="100"/>
      <c r="M26" s="100"/>
      <c r="N26" s="100"/>
      <c r="O26" s="100"/>
      <c r="P26" s="101"/>
    </row>
    <row r="27" spans="1:16" ht="66.599999999999994" thickBot="1" x14ac:dyDescent="0.35">
      <c r="A27" s="5">
        <v>1</v>
      </c>
      <c r="B27" s="38" t="s">
        <v>77</v>
      </c>
      <c r="C27" s="39" t="s">
        <v>78</v>
      </c>
      <c r="D27" s="39" t="s">
        <v>136</v>
      </c>
      <c r="E27" s="40" t="s">
        <v>79</v>
      </c>
      <c r="F27" s="41" t="s">
        <v>50</v>
      </c>
      <c r="G27" s="36" t="s">
        <v>45</v>
      </c>
      <c r="H27" s="42" t="s">
        <v>80</v>
      </c>
      <c r="I27" s="29">
        <v>2</v>
      </c>
      <c r="J27" s="10" t="s">
        <v>91</v>
      </c>
      <c r="K27" s="84" t="str">
        <f>VLOOKUP($I27&amp;$J27,[1]Sheet1!$A$7:$B$31,2,FALSE)</f>
        <v>Low</v>
      </c>
      <c r="L27" s="11"/>
      <c r="M27" s="11" t="s">
        <v>137</v>
      </c>
      <c r="N27" s="11"/>
      <c r="O27" s="11" t="s">
        <v>137</v>
      </c>
      <c r="P27" s="12"/>
    </row>
    <row r="28" spans="1:16" ht="66.599999999999994" thickBot="1" x14ac:dyDescent="0.35">
      <c r="A28" s="13">
        <v>2</v>
      </c>
      <c r="B28" s="58" t="s">
        <v>81</v>
      </c>
      <c r="C28" s="59" t="s">
        <v>78</v>
      </c>
      <c r="D28" s="39" t="s">
        <v>136</v>
      </c>
      <c r="E28" s="64" t="s">
        <v>79</v>
      </c>
      <c r="F28" s="45" t="s">
        <v>50</v>
      </c>
      <c r="G28" s="46" t="s">
        <v>45</v>
      </c>
      <c r="H28" s="53" t="s">
        <v>80</v>
      </c>
      <c r="I28" s="25">
        <v>2</v>
      </c>
      <c r="J28" s="18" t="s">
        <v>91</v>
      </c>
      <c r="K28" s="84" t="str">
        <f>VLOOKUP($I28&amp;$J28,[1]Sheet1!$A$7:$B$31,2,FALSE)</f>
        <v>Low</v>
      </c>
      <c r="L28" s="19"/>
      <c r="M28" s="19" t="s">
        <v>137</v>
      </c>
      <c r="N28" s="19"/>
      <c r="O28" s="19" t="s">
        <v>137</v>
      </c>
      <c r="P28" s="20"/>
    </row>
    <row r="29" spans="1:16" ht="18" thickBot="1" x14ac:dyDescent="0.35">
      <c r="A29" s="99" t="s">
        <v>36</v>
      </c>
      <c r="B29" s="100"/>
      <c r="C29" s="100"/>
      <c r="D29" s="100"/>
      <c r="E29" s="100"/>
      <c r="F29" s="100"/>
      <c r="G29" s="100"/>
      <c r="H29" s="100"/>
      <c r="I29" s="100"/>
      <c r="J29" s="100"/>
      <c r="K29" s="100"/>
      <c r="L29" s="100"/>
      <c r="M29" s="100"/>
      <c r="N29" s="100"/>
      <c r="O29" s="100"/>
      <c r="P29" s="101"/>
    </row>
    <row r="30" spans="1:16" ht="66.599999999999994" thickBot="1" x14ac:dyDescent="0.35">
      <c r="A30" s="5">
        <v>1</v>
      </c>
      <c r="B30" s="51" t="s">
        <v>82</v>
      </c>
      <c r="C30" s="49" t="s">
        <v>157</v>
      </c>
      <c r="D30" s="49" t="s">
        <v>158</v>
      </c>
      <c r="E30" s="65" t="s">
        <v>83</v>
      </c>
      <c r="F30" s="41" t="s">
        <v>50</v>
      </c>
      <c r="G30" s="36" t="s">
        <v>45</v>
      </c>
      <c r="H30" s="66" t="s">
        <v>84</v>
      </c>
      <c r="I30" s="29">
        <v>4</v>
      </c>
      <c r="J30" s="10" t="s">
        <v>124</v>
      </c>
      <c r="K30" s="84" t="str">
        <f>VLOOKUP($I30&amp;$J30,[1]Sheet1!$A$7:$B$31,2,FALSE)</f>
        <v>Moderate</v>
      </c>
      <c r="L30" s="11" t="s">
        <v>137</v>
      </c>
      <c r="M30" s="11"/>
      <c r="N30" s="11"/>
      <c r="O30" s="11"/>
      <c r="P30" s="12"/>
    </row>
    <row r="31" spans="1:16" ht="18" thickBot="1" x14ac:dyDescent="0.35">
      <c r="A31" s="99" t="s">
        <v>37</v>
      </c>
      <c r="B31" s="100"/>
      <c r="C31" s="100"/>
      <c r="D31" s="100"/>
      <c r="E31" s="100"/>
      <c r="F31" s="100"/>
      <c r="G31" s="100"/>
      <c r="H31" s="100"/>
      <c r="I31" s="100"/>
      <c r="J31" s="100"/>
      <c r="K31" s="100"/>
      <c r="L31" s="100"/>
      <c r="M31" s="100"/>
      <c r="N31" s="100"/>
      <c r="O31" s="100"/>
      <c r="P31" s="101"/>
    </row>
    <row r="32" spans="1:16" ht="28.2" thickBot="1" x14ac:dyDescent="0.35">
      <c r="A32" s="89">
        <v>1</v>
      </c>
      <c r="B32" s="67" t="s">
        <v>85</v>
      </c>
      <c r="C32" s="68" t="s">
        <v>86</v>
      </c>
      <c r="D32" s="68" t="s">
        <v>87</v>
      </c>
      <c r="E32" s="69" t="s">
        <v>88</v>
      </c>
      <c r="F32" s="70" t="s">
        <v>30</v>
      </c>
      <c r="G32" s="71"/>
      <c r="H32" s="72" t="s">
        <v>89</v>
      </c>
      <c r="I32" s="29">
        <v>2</v>
      </c>
      <c r="J32" s="10" t="s">
        <v>91</v>
      </c>
      <c r="K32" s="84" t="str">
        <f>VLOOKUP($I32&amp;$J32,[1]Sheet1!$A$7:$B$31,2,FALSE)</f>
        <v>Low</v>
      </c>
      <c r="L32" s="11" t="s">
        <v>137</v>
      </c>
      <c r="M32" s="11"/>
      <c r="N32" s="11"/>
      <c r="O32" s="11"/>
      <c r="P32" s="12"/>
    </row>
    <row r="33" spans="1:16" ht="27" thickBot="1" x14ac:dyDescent="0.35">
      <c r="A33" s="90">
        <v>2</v>
      </c>
      <c r="B33" s="67" t="s">
        <v>140</v>
      </c>
      <c r="C33" s="68" t="s">
        <v>142</v>
      </c>
      <c r="D33" s="68" t="s">
        <v>143</v>
      </c>
      <c r="E33" s="69" t="s">
        <v>144</v>
      </c>
      <c r="F33" s="70" t="s">
        <v>159</v>
      </c>
      <c r="G33" s="71"/>
      <c r="H33" s="72" t="s">
        <v>160</v>
      </c>
      <c r="I33" s="29">
        <v>3</v>
      </c>
      <c r="J33" s="10" t="s">
        <v>124</v>
      </c>
      <c r="K33" s="84" t="str">
        <f>VLOOKUP($I33&amp;$J33,[1]Sheet1!$A$7:$B$31,2,FALSE)</f>
        <v>Low</v>
      </c>
      <c r="L33" s="11" t="s">
        <v>137</v>
      </c>
      <c r="M33" s="11"/>
      <c r="N33" s="11"/>
      <c r="O33" s="11"/>
      <c r="P33" s="12"/>
    </row>
    <row r="34" spans="1:16" ht="27" thickBot="1" x14ac:dyDescent="0.35">
      <c r="A34" s="91">
        <v>3</v>
      </c>
      <c r="B34" s="67" t="s">
        <v>141</v>
      </c>
      <c r="C34" s="68" t="s">
        <v>145</v>
      </c>
      <c r="D34" s="68" t="s">
        <v>146</v>
      </c>
      <c r="E34" s="69" t="s">
        <v>147</v>
      </c>
      <c r="F34" s="70" t="s">
        <v>148</v>
      </c>
      <c r="G34" s="71"/>
      <c r="H34" s="72" t="s">
        <v>147</v>
      </c>
      <c r="I34" s="29">
        <v>2</v>
      </c>
      <c r="J34" s="10" t="s">
        <v>124</v>
      </c>
      <c r="K34" s="84" t="str">
        <f>VLOOKUP($I34&amp;$J34,[1]Sheet1!$A$7:$B$31,2,FALSE)</f>
        <v>Low</v>
      </c>
      <c r="L34" s="11" t="s">
        <v>137</v>
      </c>
      <c r="M34" s="11"/>
      <c r="N34" s="11"/>
      <c r="O34" s="11"/>
      <c r="P34" s="12"/>
    </row>
    <row r="37" spans="1:16" x14ac:dyDescent="0.4">
      <c r="B37" s="92" t="s">
        <v>152</v>
      </c>
      <c r="C37" s="93" t="s">
        <v>162</v>
      </c>
    </row>
  </sheetData>
  <sheetProtection insertRows="0" deleteRows="0"/>
  <mergeCells count="26">
    <mergeCell ref="H5:H6"/>
    <mergeCell ref="F5:G5"/>
    <mergeCell ref="A1:C1"/>
    <mergeCell ref="I2:L2"/>
    <mergeCell ref="I3:L3"/>
    <mergeCell ref="D2:F2"/>
    <mergeCell ref="D3:F3"/>
    <mergeCell ref="A2:C2"/>
    <mergeCell ref="A3:C3"/>
    <mergeCell ref="C5:D5"/>
    <mergeCell ref="A29:P29"/>
    <mergeCell ref="A31:P31"/>
    <mergeCell ref="A11:P11"/>
    <mergeCell ref="A7:P7"/>
    <mergeCell ref="I5:I6"/>
    <mergeCell ref="J5:J6"/>
    <mergeCell ref="A5:A6"/>
    <mergeCell ref="B5:B6"/>
    <mergeCell ref="E5:E6"/>
    <mergeCell ref="A17:P17"/>
    <mergeCell ref="A20:P20"/>
    <mergeCell ref="A23:P23"/>
    <mergeCell ref="A26:P26"/>
    <mergeCell ref="A13:P13"/>
    <mergeCell ref="K5:K6"/>
    <mergeCell ref="L5:P5"/>
  </mergeCells>
  <conditionalFormatting sqref="K8:K10">
    <cfRule type="cellIs" dxfId="363" priority="494" operator="equal">
      <formula>"M"</formula>
    </cfRule>
    <cfRule type="cellIs" dxfId="362" priority="492" operator="equal">
      <formula>"S"</formula>
    </cfRule>
    <cfRule type="cellIs" dxfId="361" priority="491" operator="equal">
      <formula>"L"</formula>
    </cfRule>
    <cfRule type="cellIs" dxfId="360" priority="490" operator="equal">
      <formula>"M"</formula>
    </cfRule>
    <cfRule type="cellIs" dxfId="359" priority="489" operator="equal">
      <formula>"I"</formula>
    </cfRule>
    <cfRule type="containsText" dxfId="358" priority="488" operator="containsText" text="Substantial">
      <formula>NOT(ISERROR(SEARCH("Substantial",K8)))</formula>
    </cfRule>
    <cfRule type="containsText" dxfId="357" priority="487" operator="containsText" text="Low">
      <formula>NOT(ISERROR(SEARCH("Low",K8)))</formula>
    </cfRule>
    <cfRule type="containsText" dxfId="356" priority="486" operator="containsText" text="Moderate">
      <formula>NOT(ISERROR(SEARCH("Moderate",K8)))</formula>
    </cfRule>
    <cfRule type="containsText" dxfId="355" priority="485" operator="containsText" text="Intolerable">
      <formula>NOT(ISERROR(SEARCH("Intolerable",K8)))</formula>
    </cfRule>
    <cfRule type="cellIs" dxfId="354" priority="484" operator="equal">
      <formula>"S"</formula>
    </cfRule>
    <cfRule type="cellIs" dxfId="353" priority="483" operator="equal">
      <formula>"L"</formula>
    </cfRule>
    <cfRule type="cellIs" dxfId="352" priority="482" operator="equal">
      <formula>"M"</formula>
    </cfRule>
    <cfRule type="cellIs" dxfId="351" priority="480" operator="equal">
      <formula>"S"</formula>
    </cfRule>
    <cfRule type="cellIs" dxfId="350" priority="479" operator="equal">
      <formula>"L"</formula>
    </cfRule>
    <cfRule type="cellIs" dxfId="349" priority="478" operator="equal">
      <formula>"M"</formula>
    </cfRule>
    <cfRule type="cellIs" dxfId="348" priority="477" operator="equal">
      <formula>"I"</formula>
    </cfRule>
    <cfRule type="containsText" dxfId="347" priority="476" operator="containsText" text="Substantial">
      <formula>NOT(ISERROR(SEARCH("Substantial",K8)))</formula>
    </cfRule>
    <cfRule type="containsText" dxfId="346" priority="475" operator="containsText" text="Low">
      <formula>NOT(ISERROR(SEARCH("Low",K8)))</formula>
    </cfRule>
    <cfRule type="containsText" dxfId="345" priority="474" operator="containsText" text="Moderate">
      <formula>NOT(ISERROR(SEARCH("Moderate",K8)))</formula>
    </cfRule>
    <cfRule type="containsText" dxfId="344" priority="473" operator="containsText" text="Intolerable">
      <formula>NOT(ISERROR(SEARCH("Intolerable",K8)))</formula>
    </cfRule>
    <cfRule type="cellIs" dxfId="343" priority="472" operator="equal">
      <formula>"S"</formula>
    </cfRule>
    <cfRule type="cellIs" dxfId="342" priority="471" operator="equal">
      <formula>"L"</formula>
    </cfRule>
    <cfRule type="cellIs" dxfId="341" priority="470" operator="equal">
      <formula>"M"</formula>
    </cfRule>
    <cfRule type="cellIs" dxfId="340" priority="469" operator="equal">
      <formula>"I"</formula>
    </cfRule>
    <cfRule type="cellIs" dxfId="339" priority="503" operator="equal">
      <formula>"L"</formula>
    </cfRule>
    <cfRule type="cellIs" dxfId="338" priority="495" operator="equal">
      <formula>"L"</formula>
    </cfRule>
    <cfRule type="cellIs" dxfId="337" priority="504" operator="equal">
      <formula>"S"</formula>
    </cfRule>
    <cfRule type="cellIs" dxfId="336" priority="496" operator="equal">
      <formula>"S"</formula>
    </cfRule>
    <cfRule type="containsText" dxfId="335" priority="497" operator="containsText" text="Intolerable">
      <formula>NOT(ISERROR(SEARCH("Intolerable",K8)))</formula>
    </cfRule>
    <cfRule type="containsText" dxfId="334" priority="498" operator="containsText" text="Moderate">
      <formula>NOT(ISERROR(SEARCH("Moderate",K8)))</formula>
    </cfRule>
    <cfRule type="containsText" dxfId="333" priority="499" operator="containsText" text="Low">
      <formula>NOT(ISERROR(SEARCH("Low",K8)))</formula>
    </cfRule>
    <cfRule type="containsText" dxfId="332" priority="500" operator="containsText" text="Substantial">
      <formula>NOT(ISERROR(SEARCH("Substantial",K8)))</formula>
    </cfRule>
    <cfRule type="cellIs" dxfId="331" priority="501" operator="equal">
      <formula>"I"</formula>
    </cfRule>
    <cfRule type="cellIs" dxfId="330" priority="502" operator="equal">
      <formula>"M"</formula>
    </cfRule>
  </conditionalFormatting>
  <conditionalFormatting sqref="K12">
    <cfRule type="cellIs" dxfId="329" priority="360" operator="equal">
      <formula>"S"</formula>
    </cfRule>
    <cfRule type="cellIs" dxfId="328" priority="359" operator="equal">
      <formula>"L"</formula>
    </cfRule>
    <cfRule type="cellIs" dxfId="327" priority="358" operator="equal">
      <formula>"M"</formula>
    </cfRule>
    <cfRule type="cellIs" dxfId="326" priority="357" operator="equal">
      <formula>"I"</formula>
    </cfRule>
    <cfRule type="containsText" dxfId="325" priority="356" operator="containsText" text="Substantial">
      <formula>NOT(ISERROR(SEARCH("Substantial",K12)))</formula>
    </cfRule>
    <cfRule type="containsText" dxfId="324" priority="355" operator="containsText" text="Low">
      <formula>NOT(ISERROR(SEARCH("Low",K12)))</formula>
    </cfRule>
    <cfRule type="containsText" dxfId="323" priority="354" operator="containsText" text="Moderate">
      <formula>NOT(ISERROR(SEARCH("Moderate",K12)))</formula>
    </cfRule>
    <cfRule type="containsText" dxfId="322" priority="353" operator="containsText" text="Intolerable">
      <formula>NOT(ISERROR(SEARCH("Intolerable",K12)))</formula>
    </cfRule>
    <cfRule type="cellIs" dxfId="321" priority="352" operator="equal">
      <formula>"S"</formula>
    </cfRule>
    <cfRule type="cellIs" dxfId="320" priority="351" operator="equal">
      <formula>"L"</formula>
    </cfRule>
    <cfRule type="cellIs" dxfId="319" priority="338" operator="equal">
      <formula>"M"</formula>
    </cfRule>
    <cfRule type="cellIs" dxfId="318" priority="348" operator="equal">
      <formula>"S"</formula>
    </cfRule>
    <cfRule type="cellIs" dxfId="317" priority="336" operator="equal">
      <formula>"S"</formula>
    </cfRule>
    <cfRule type="cellIs" dxfId="316" priority="335" operator="equal">
      <formula>"L"</formula>
    </cfRule>
    <cfRule type="cellIs" dxfId="315" priority="334" operator="equal">
      <formula>"M"</formula>
    </cfRule>
    <cfRule type="cellIs" dxfId="314" priority="333" operator="equal">
      <formula>"I"</formula>
    </cfRule>
    <cfRule type="containsText" dxfId="313" priority="332" operator="containsText" text="Substantial">
      <formula>NOT(ISERROR(SEARCH("Substantial",K12)))</formula>
    </cfRule>
    <cfRule type="cellIs" dxfId="312" priority="347" operator="equal">
      <formula>"L"</formula>
    </cfRule>
    <cfRule type="containsText" dxfId="311" priority="330" operator="containsText" text="Moderate">
      <formula>NOT(ISERROR(SEARCH("Moderate",K12)))</formula>
    </cfRule>
    <cfRule type="containsText" dxfId="310" priority="329" operator="containsText" text="Intolerable">
      <formula>NOT(ISERROR(SEARCH("Intolerable",K12)))</formula>
    </cfRule>
    <cfRule type="cellIs" dxfId="309" priority="328" operator="equal">
      <formula>"S"</formula>
    </cfRule>
    <cfRule type="cellIs" dxfId="308" priority="327" operator="equal">
      <formula>"L"</formula>
    </cfRule>
    <cfRule type="cellIs" dxfId="307" priority="326" operator="equal">
      <formula>"M"</formula>
    </cfRule>
    <cfRule type="cellIs" dxfId="306" priority="325" operator="equal">
      <formula>"I"</formula>
    </cfRule>
    <cfRule type="cellIs" dxfId="305" priority="346" operator="equal">
      <formula>"M"</formula>
    </cfRule>
    <cfRule type="cellIs" dxfId="304" priority="350" operator="equal">
      <formula>"M"</formula>
    </cfRule>
    <cfRule type="cellIs" dxfId="303" priority="345" operator="equal">
      <formula>"I"</formula>
    </cfRule>
    <cfRule type="containsText" dxfId="302" priority="344" operator="containsText" text="Substantial">
      <formula>NOT(ISERROR(SEARCH("Substantial",K12)))</formula>
    </cfRule>
    <cfRule type="containsText" dxfId="301" priority="343" operator="containsText" text="Low">
      <formula>NOT(ISERROR(SEARCH("Low",K12)))</formula>
    </cfRule>
    <cfRule type="containsText" dxfId="300" priority="342" operator="containsText" text="Moderate">
      <formula>NOT(ISERROR(SEARCH("Moderate",K12)))</formula>
    </cfRule>
    <cfRule type="containsText" dxfId="299" priority="341" operator="containsText" text="Intolerable">
      <formula>NOT(ISERROR(SEARCH("Intolerable",K12)))</formula>
    </cfRule>
    <cfRule type="cellIs" dxfId="298" priority="340" operator="equal">
      <formula>"S"</formula>
    </cfRule>
    <cfRule type="cellIs" dxfId="297" priority="339" operator="equal">
      <formula>"L"</formula>
    </cfRule>
    <cfRule type="containsText" dxfId="296" priority="331" operator="containsText" text="Low">
      <formula>NOT(ISERROR(SEARCH("Low",K12)))</formula>
    </cfRule>
  </conditionalFormatting>
  <conditionalFormatting sqref="K14:K16">
    <cfRule type="cellIs" dxfId="295" priority="315" operator="equal">
      <formula>"L"</formula>
    </cfRule>
    <cfRule type="cellIs" dxfId="294" priority="314" operator="equal">
      <formula>"M"</formula>
    </cfRule>
    <cfRule type="cellIs" dxfId="293" priority="312" operator="equal">
      <formula>"S"</formula>
    </cfRule>
    <cfRule type="cellIs" dxfId="292" priority="311" operator="equal">
      <formula>"L"</formula>
    </cfRule>
    <cfRule type="cellIs" dxfId="291" priority="310" operator="equal">
      <formula>"M"</formula>
    </cfRule>
    <cfRule type="cellIs" dxfId="290" priority="309" operator="equal">
      <formula>"I"</formula>
    </cfRule>
    <cfRule type="containsText" dxfId="289" priority="308" operator="containsText" text="Substantial">
      <formula>NOT(ISERROR(SEARCH("Substantial",K14)))</formula>
    </cfRule>
    <cfRule type="containsText" dxfId="288" priority="307" operator="containsText" text="Low">
      <formula>NOT(ISERROR(SEARCH("Low",K14)))</formula>
    </cfRule>
    <cfRule type="containsText" dxfId="287" priority="306" operator="containsText" text="Moderate">
      <formula>NOT(ISERROR(SEARCH("Moderate",K14)))</formula>
    </cfRule>
    <cfRule type="containsText" dxfId="286" priority="305" operator="containsText" text="Intolerable">
      <formula>NOT(ISERROR(SEARCH("Intolerable",K14)))</formula>
    </cfRule>
    <cfRule type="cellIs" dxfId="285" priority="304" operator="equal">
      <formula>"S"</formula>
    </cfRule>
    <cfRule type="cellIs" dxfId="284" priority="303" operator="equal">
      <formula>"L"</formula>
    </cfRule>
    <cfRule type="cellIs" dxfId="283" priority="302" operator="equal">
      <formula>"M"</formula>
    </cfRule>
    <cfRule type="cellIs" dxfId="282" priority="299" operator="equal">
      <formula>"L"</formula>
    </cfRule>
    <cfRule type="cellIs" dxfId="281" priority="298" operator="equal">
      <formula>"M"</formula>
    </cfRule>
    <cfRule type="cellIs" dxfId="280" priority="297" operator="equal">
      <formula>"I"</formula>
    </cfRule>
    <cfRule type="containsText" dxfId="279" priority="296" operator="containsText" text="Substantial">
      <formula>NOT(ISERROR(SEARCH("Substantial",K14)))</formula>
    </cfRule>
    <cfRule type="containsText" dxfId="278" priority="295" operator="containsText" text="Low">
      <formula>NOT(ISERROR(SEARCH("Low",K14)))</formula>
    </cfRule>
    <cfRule type="containsText" dxfId="277" priority="294" operator="containsText" text="Moderate">
      <formula>NOT(ISERROR(SEARCH("Moderate",K14)))</formula>
    </cfRule>
    <cfRule type="containsText" dxfId="276" priority="293" operator="containsText" text="Intolerable">
      <formula>NOT(ISERROR(SEARCH("Intolerable",K14)))</formula>
    </cfRule>
    <cfRule type="cellIs" dxfId="275" priority="292" operator="equal">
      <formula>"S"</formula>
    </cfRule>
    <cfRule type="cellIs" dxfId="274" priority="291" operator="equal">
      <formula>"L"</formula>
    </cfRule>
    <cfRule type="cellIs" dxfId="273" priority="290" operator="equal">
      <formula>"M"</formula>
    </cfRule>
    <cfRule type="cellIs" dxfId="272" priority="289" operator="equal">
      <formula>"I"</formula>
    </cfRule>
    <cfRule type="cellIs" dxfId="271" priority="300" operator="equal">
      <formula>"S"</formula>
    </cfRule>
    <cfRule type="cellIs" dxfId="270" priority="324" operator="equal">
      <formula>"S"</formula>
    </cfRule>
    <cfRule type="cellIs" dxfId="269" priority="323" operator="equal">
      <formula>"L"</formula>
    </cfRule>
    <cfRule type="cellIs" dxfId="268" priority="322" operator="equal">
      <formula>"M"</formula>
    </cfRule>
    <cfRule type="cellIs" dxfId="267" priority="321" operator="equal">
      <formula>"I"</formula>
    </cfRule>
    <cfRule type="containsText" dxfId="266" priority="320" operator="containsText" text="Substantial">
      <formula>NOT(ISERROR(SEARCH("Substantial",K14)))</formula>
    </cfRule>
    <cfRule type="containsText" dxfId="265" priority="319" operator="containsText" text="Low">
      <formula>NOT(ISERROR(SEARCH("Low",K14)))</formula>
    </cfRule>
    <cfRule type="containsText" dxfId="264" priority="318" operator="containsText" text="Moderate">
      <formula>NOT(ISERROR(SEARCH("Moderate",K14)))</formula>
    </cfRule>
    <cfRule type="containsText" dxfId="263" priority="317" operator="containsText" text="Intolerable">
      <formula>NOT(ISERROR(SEARCH("Intolerable",K14)))</formula>
    </cfRule>
    <cfRule type="cellIs" dxfId="262" priority="316" operator="equal">
      <formula>"S"</formula>
    </cfRule>
  </conditionalFormatting>
  <conditionalFormatting sqref="K18:K19">
    <cfRule type="cellIs" dxfId="261" priority="278" operator="equal">
      <formula>"M"</formula>
    </cfRule>
    <cfRule type="cellIs" dxfId="260" priority="276" operator="equal">
      <formula>"S"</formula>
    </cfRule>
    <cfRule type="cellIs" dxfId="259" priority="275" operator="equal">
      <formula>"L"</formula>
    </cfRule>
    <cfRule type="cellIs" dxfId="258" priority="274" operator="equal">
      <formula>"M"</formula>
    </cfRule>
    <cfRule type="cellIs" dxfId="257" priority="273" operator="equal">
      <formula>"I"</formula>
    </cfRule>
    <cfRule type="containsText" dxfId="256" priority="272" operator="containsText" text="Substantial">
      <formula>NOT(ISERROR(SEARCH("Substantial",K18)))</formula>
    </cfRule>
    <cfRule type="containsText" dxfId="255" priority="271" operator="containsText" text="Low">
      <formula>NOT(ISERROR(SEARCH("Low",K18)))</formula>
    </cfRule>
    <cfRule type="containsText" dxfId="254" priority="270" operator="containsText" text="Moderate">
      <formula>NOT(ISERROR(SEARCH("Moderate",K18)))</formula>
    </cfRule>
    <cfRule type="containsText" dxfId="253" priority="269" operator="containsText" text="Intolerable">
      <formula>NOT(ISERROR(SEARCH("Intolerable",K18)))</formula>
    </cfRule>
    <cfRule type="cellIs" dxfId="252" priority="268" operator="equal">
      <formula>"S"</formula>
    </cfRule>
    <cfRule type="cellIs" dxfId="251" priority="267" operator="equal">
      <formula>"L"</formula>
    </cfRule>
    <cfRule type="cellIs" dxfId="250" priority="266" operator="equal">
      <formula>"M"</formula>
    </cfRule>
    <cfRule type="cellIs" dxfId="249" priority="264" operator="equal">
      <formula>"S"</formula>
    </cfRule>
    <cfRule type="cellIs" dxfId="248" priority="263" operator="equal">
      <formula>"L"</formula>
    </cfRule>
    <cfRule type="cellIs" dxfId="247" priority="262" operator="equal">
      <formula>"M"</formula>
    </cfRule>
    <cfRule type="cellIs" dxfId="246" priority="261" operator="equal">
      <formula>"I"</formula>
    </cfRule>
    <cfRule type="containsText" dxfId="245" priority="260" operator="containsText" text="Substantial">
      <formula>NOT(ISERROR(SEARCH("Substantial",K18)))</formula>
    </cfRule>
    <cfRule type="containsText" dxfId="244" priority="259" operator="containsText" text="Low">
      <formula>NOT(ISERROR(SEARCH("Low",K18)))</formula>
    </cfRule>
    <cfRule type="containsText" dxfId="243" priority="258" operator="containsText" text="Moderate">
      <formula>NOT(ISERROR(SEARCH("Moderate",K18)))</formula>
    </cfRule>
    <cfRule type="containsText" dxfId="242" priority="257" operator="containsText" text="Intolerable">
      <formula>NOT(ISERROR(SEARCH("Intolerable",K18)))</formula>
    </cfRule>
    <cfRule type="cellIs" dxfId="241" priority="256" operator="equal">
      <formula>"S"</formula>
    </cfRule>
    <cfRule type="cellIs" dxfId="240" priority="255" operator="equal">
      <formula>"L"</formula>
    </cfRule>
    <cfRule type="cellIs" dxfId="239" priority="254" operator="equal">
      <formula>"M"</formula>
    </cfRule>
    <cfRule type="cellIs" dxfId="238" priority="253" operator="equal">
      <formula>"I"</formula>
    </cfRule>
    <cfRule type="cellIs" dxfId="237" priority="288" operator="equal">
      <formula>"S"</formula>
    </cfRule>
    <cfRule type="cellIs" dxfId="236" priority="286" operator="equal">
      <formula>"M"</formula>
    </cfRule>
    <cfRule type="cellIs" dxfId="235" priority="287" operator="equal">
      <formula>"L"</formula>
    </cfRule>
    <cfRule type="cellIs" dxfId="234" priority="285" operator="equal">
      <formula>"I"</formula>
    </cfRule>
    <cfRule type="containsText" dxfId="233" priority="284" operator="containsText" text="Substantial">
      <formula>NOT(ISERROR(SEARCH("Substantial",K18)))</formula>
    </cfRule>
    <cfRule type="containsText" dxfId="232" priority="283" operator="containsText" text="Low">
      <formula>NOT(ISERROR(SEARCH("Low",K18)))</formula>
    </cfRule>
    <cfRule type="containsText" dxfId="231" priority="282" operator="containsText" text="Moderate">
      <formula>NOT(ISERROR(SEARCH("Moderate",K18)))</formula>
    </cfRule>
    <cfRule type="containsText" dxfId="230" priority="281" operator="containsText" text="Intolerable">
      <formula>NOT(ISERROR(SEARCH("Intolerable",K18)))</formula>
    </cfRule>
    <cfRule type="cellIs" dxfId="229" priority="280" operator="equal">
      <formula>"S"</formula>
    </cfRule>
    <cfRule type="cellIs" dxfId="228" priority="279" operator="equal">
      <formula>"L"</formula>
    </cfRule>
  </conditionalFormatting>
  <conditionalFormatting sqref="K21:K22">
    <cfRule type="cellIs" dxfId="227" priority="240" operator="equal">
      <formula>"S"</formula>
    </cfRule>
    <cfRule type="cellIs" dxfId="226" priority="252" operator="equal">
      <formula>"S"</formula>
    </cfRule>
    <cfRule type="cellIs" dxfId="225" priority="239" operator="equal">
      <formula>"L"</formula>
    </cfRule>
    <cfRule type="cellIs" dxfId="224" priority="238" operator="equal">
      <formula>"M"</formula>
    </cfRule>
    <cfRule type="cellIs" dxfId="223" priority="237" operator="equal">
      <formula>"I"</formula>
    </cfRule>
    <cfRule type="containsText" dxfId="222" priority="236" operator="containsText" text="Substantial">
      <formula>NOT(ISERROR(SEARCH("Substantial",K21)))</formula>
    </cfRule>
    <cfRule type="containsText" dxfId="221" priority="235" operator="containsText" text="Low">
      <formula>NOT(ISERROR(SEARCH("Low",K21)))</formula>
    </cfRule>
    <cfRule type="containsText" dxfId="220" priority="234" operator="containsText" text="Moderate">
      <formula>NOT(ISERROR(SEARCH("Moderate",K21)))</formula>
    </cfRule>
    <cfRule type="containsText" dxfId="219" priority="233" operator="containsText" text="Intolerable">
      <formula>NOT(ISERROR(SEARCH("Intolerable",K21)))</formula>
    </cfRule>
    <cfRule type="cellIs" dxfId="218" priority="232" operator="equal">
      <formula>"S"</formula>
    </cfRule>
    <cfRule type="cellIs" dxfId="217" priority="231" operator="equal">
      <formula>"L"</formula>
    </cfRule>
    <cfRule type="cellIs" dxfId="216" priority="230" operator="equal">
      <formula>"M"</formula>
    </cfRule>
    <cfRule type="cellIs" dxfId="215" priority="250" operator="equal">
      <formula>"M"</formula>
    </cfRule>
    <cfRule type="cellIs" dxfId="214" priority="227" operator="equal">
      <formula>"L"</formula>
    </cfRule>
    <cfRule type="cellIs" dxfId="213" priority="226" operator="equal">
      <formula>"M"</formula>
    </cfRule>
    <cfRule type="cellIs" dxfId="212" priority="225" operator="equal">
      <formula>"I"</formula>
    </cfRule>
    <cfRule type="containsText" dxfId="211" priority="224" operator="containsText" text="Substantial">
      <formula>NOT(ISERROR(SEARCH("Substantial",K21)))</formula>
    </cfRule>
    <cfRule type="cellIs" dxfId="210" priority="251" operator="equal">
      <formula>"L"</formula>
    </cfRule>
    <cfRule type="containsText" dxfId="209" priority="222" operator="containsText" text="Moderate">
      <formula>NOT(ISERROR(SEARCH("Moderate",K21)))</formula>
    </cfRule>
    <cfRule type="containsText" dxfId="208" priority="221" operator="containsText" text="Intolerable">
      <formula>NOT(ISERROR(SEARCH("Intolerable",K21)))</formula>
    </cfRule>
    <cfRule type="cellIs" dxfId="207" priority="220" operator="equal">
      <formula>"S"</formula>
    </cfRule>
    <cfRule type="cellIs" dxfId="206" priority="219" operator="equal">
      <formula>"L"</formula>
    </cfRule>
    <cfRule type="cellIs" dxfId="205" priority="218" operator="equal">
      <formula>"M"</formula>
    </cfRule>
    <cfRule type="cellIs" dxfId="204" priority="217" operator="equal">
      <formula>"I"</formula>
    </cfRule>
    <cfRule type="cellIs" dxfId="203" priority="249" operator="equal">
      <formula>"I"</formula>
    </cfRule>
    <cfRule type="containsText" dxfId="202" priority="223" operator="containsText" text="Low">
      <formula>NOT(ISERROR(SEARCH("Low",K21)))</formula>
    </cfRule>
    <cfRule type="containsText" dxfId="201" priority="248" operator="containsText" text="Substantial">
      <formula>NOT(ISERROR(SEARCH("Substantial",K21)))</formula>
    </cfRule>
    <cfRule type="containsText" dxfId="200" priority="247" operator="containsText" text="Low">
      <formula>NOT(ISERROR(SEARCH("Low",K21)))</formula>
    </cfRule>
    <cfRule type="containsText" dxfId="199" priority="246" operator="containsText" text="Moderate">
      <formula>NOT(ISERROR(SEARCH("Moderate",K21)))</formula>
    </cfRule>
    <cfRule type="containsText" dxfId="198" priority="245" operator="containsText" text="Intolerable">
      <formula>NOT(ISERROR(SEARCH("Intolerable",K21)))</formula>
    </cfRule>
    <cfRule type="cellIs" dxfId="197" priority="244" operator="equal">
      <formula>"S"</formula>
    </cfRule>
    <cfRule type="cellIs" dxfId="196" priority="243" operator="equal">
      <formula>"L"</formula>
    </cfRule>
    <cfRule type="cellIs" dxfId="195" priority="242" operator="equal">
      <formula>"M"</formula>
    </cfRule>
    <cfRule type="cellIs" dxfId="194" priority="228" operator="equal">
      <formula>"S"</formula>
    </cfRule>
  </conditionalFormatting>
  <conditionalFormatting sqref="K24:K25">
    <cfRule type="cellIs" dxfId="193" priority="191" operator="equal">
      <formula>"L"</formula>
    </cfRule>
    <cfRule type="cellIs" dxfId="192" priority="192" operator="equal">
      <formula>"S"</formula>
    </cfRule>
    <cfRule type="cellIs" dxfId="191" priority="194" operator="equal">
      <formula>"M"</formula>
    </cfRule>
    <cfRule type="cellIs" dxfId="190" priority="195" operator="equal">
      <formula>"L"</formula>
    </cfRule>
    <cfRule type="cellIs" dxfId="189" priority="196" operator="equal">
      <formula>"S"</formula>
    </cfRule>
    <cfRule type="containsText" dxfId="188" priority="197" operator="containsText" text="Intolerable">
      <formula>NOT(ISERROR(SEARCH("Intolerable",K24)))</formula>
    </cfRule>
    <cfRule type="containsText" dxfId="187" priority="198" operator="containsText" text="Moderate">
      <formula>NOT(ISERROR(SEARCH("Moderate",K24)))</formula>
    </cfRule>
    <cfRule type="containsText" dxfId="186" priority="199" operator="containsText" text="Low">
      <formula>NOT(ISERROR(SEARCH("Low",K24)))</formula>
    </cfRule>
    <cfRule type="containsText" dxfId="185" priority="200" operator="containsText" text="Substantial">
      <formula>NOT(ISERROR(SEARCH("Substantial",K24)))</formula>
    </cfRule>
    <cfRule type="cellIs" dxfId="184" priority="201" operator="equal">
      <formula>"I"</formula>
    </cfRule>
    <cfRule type="cellIs" dxfId="183" priority="202" operator="equal">
      <formula>"M"</formula>
    </cfRule>
    <cfRule type="cellIs" dxfId="182" priority="203" operator="equal">
      <formula>"L"</formula>
    </cfRule>
    <cfRule type="cellIs" dxfId="181" priority="204" operator="equal">
      <formula>"S"</formula>
    </cfRule>
    <cfRule type="cellIs" dxfId="180" priority="206" operator="equal">
      <formula>"M"</formula>
    </cfRule>
    <cfRule type="cellIs" dxfId="179" priority="207" operator="equal">
      <formula>"L"</formula>
    </cfRule>
    <cfRule type="cellIs" dxfId="178" priority="208" operator="equal">
      <formula>"S"</formula>
    </cfRule>
    <cfRule type="containsText" dxfId="177" priority="209" operator="containsText" text="Intolerable">
      <formula>NOT(ISERROR(SEARCH("Intolerable",K24)))</formula>
    </cfRule>
    <cfRule type="containsText" dxfId="176" priority="210" operator="containsText" text="Moderate">
      <formula>NOT(ISERROR(SEARCH("Moderate",K24)))</formula>
    </cfRule>
    <cfRule type="containsText" dxfId="175" priority="211" operator="containsText" text="Low">
      <formula>NOT(ISERROR(SEARCH("Low",K24)))</formula>
    </cfRule>
    <cfRule type="containsText" dxfId="174" priority="212" operator="containsText" text="Substantial">
      <formula>NOT(ISERROR(SEARCH("Substantial",K24)))</formula>
    </cfRule>
    <cfRule type="cellIs" dxfId="173" priority="213" operator="equal">
      <formula>"I"</formula>
    </cfRule>
    <cfRule type="cellIs" dxfId="172" priority="214" operator="equal">
      <formula>"M"</formula>
    </cfRule>
    <cfRule type="cellIs" dxfId="171" priority="215" operator="equal">
      <formula>"L"</formula>
    </cfRule>
    <cfRule type="cellIs" dxfId="170" priority="216" operator="equal">
      <formula>"S"</formula>
    </cfRule>
    <cfRule type="cellIs" dxfId="169" priority="181" operator="equal">
      <formula>"I"</formula>
    </cfRule>
    <cfRule type="cellIs" dxfId="168" priority="182" operator="equal">
      <formula>"M"</formula>
    </cfRule>
    <cfRule type="cellIs" dxfId="167" priority="183" operator="equal">
      <formula>"L"</formula>
    </cfRule>
    <cfRule type="cellIs" dxfId="166" priority="184" operator="equal">
      <formula>"S"</formula>
    </cfRule>
    <cfRule type="containsText" dxfId="165" priority="185" operator="containsText" text="Intolerable">
      <formula>NOT(ISERROR(SEARCH("Intolerable",K24)))</formula>
    </cfRule>
    <cfRule type="containsText" dxfId="164" priority="186" operator="containsText" text="Moderate">
      <formula>NOT(ISERROR(SEARCH("Moderate",K24)))</formula>
    </cfRule>
    <cfRule type="containsText" dxfId="163" priority="187" operator="containsText" text="Low">
      <formula>NOT(ISERROR(SEARCH("Low",K24)))</formula>
    </cfRule>
    <cfRule type="containsText" dxfId="162" priority="188" operator="containsText" text="Substantial">
      <formula>NOT(ISERROR(SEARCH("Substantial",K24)))</formula>
    </cfRule>
    <cfRule type="cellIs" dxfId="161" priority="189" operator="equal">
      <formula>"I"</formula>
    </cfRule>
    <cfRule type="cellIs" dxfId="160" priority="190" operator="equal">
      <formula>"M"</formula>
    </cfRule>
  </conditionalFormatting>
  <conditionalFormatting sqref="K27:K28">
    <cfRule type="cellIs" dxfId="159" priority="170" operator="equal">
      <formula>"M"</formula>
    </cfRule>
    <cfRule type="cellIs" dxfId="158" priority="168" operator="equal">
      <formula>"S"</formula>
    </cfRule>
    <cfRule type="cellIs" dxfId="157" priority="167" operator="equal">
      <formula>"L"</formula>
    </cfRule>
    <cfRule type="cellIs" dxfId="156" priority="166" operator="equal">
      <formula>"M"</formula>
    </cfRule>
    <cfRule type="cellIs" dxfId="155" priority="165" operator="equal">
      <formula>"I"</formula>
    </cfRule>
    <cfRule type="containsText" dxfId="154" priority="164" operator="containsText" text="Substantial">
      <formula>NOT(ISERROR(SEARCH("Substantial",K27)))</formula>
    </cfRule>
    <cfRule type="containsText" dxfId="153" priority="163" operator="containsText" text="Low">
      <formula>NOT(ISERROR(SEARCH("Low",K27)))</formula>
    </cfRule>
    <cfRule type="containsText" dxfId="152" priority="162" operator="containsText" text="Moderate">
      <formula>NOT(ISERROR(SEARCH("Moderate",K27)))</formula>
    </cfRule>
    <cfRule type="containsText" dxfId="151" priority="161" operator="containsText" text="Intolerable">
      <formula>NOT(ISERROR(SEARCH("Intolerable",K27)))</formula>
    </cfRule>
    <cfRule type="cellIs" dxfId="150" priority="160" operator="equal">
      <formula>"S"</formula>
    </cfRule>
    <cfRule type="cellIs" dxfId="149" priority="159" operator="equal">
      <formula>"L"</formula>
    </cfRule>
    <cfRule type="cellIs" dxfId="148" priority="158" operator="equal">
      <formula>"M"</formula>
    </cfRule>
    <cfRule type="cellIs" dxfId="147" priority="155" operator="equal">
      <formula>"L"</formula>
    </cfRule>
    <cfRule type="cellIs" dxfId="146" priority="154" operator="equal">
      <formula>"M"</formula>
    </cfRule>
    <cfRule type="cellIs" dxfId="145" priority="153" operator="equal">
      <formula>"I"</formula>
    </cfRule>
    <cfRule type="containsText" dxfId="144" priority="152" operator="containsText" text="Substantial">
      <formula>NOT(ISERROR(SEARCH("Substantial",K27)))</formula>
    </cfRule>
    <cfRule type="containsText" dxfId="143" priority="151" operator="containsText" text="Low">
      <formula>NOT(ISERROR(SEARCH("Low",K27)))</formula>
    </cfRule>
    <cfRule type="containsText" dxfId="142" priority="150" operator="containsText" text="Moderate">
      <formula>NOT(ISERROR(SEARCH("Moderate",K27)))</formula>
    </cfRule>
    <cfRule type="containsText" dxfId="141" priority="149" operator="containsText" text="Intolerable">
      <formula>NOT(ISERROR(SEARCH("Intolerable",K27)))</formula>
    </cfRule>
    <cfRule type="cellIs" dxfId="140" priority="148" operator="equal">
      <formula>"S"</formula>
    </cfRule>
    <cfRule type="cellIs" dxfId="139" priority="147" operator="equal">
      <formula>"L"</formula>
    </cfRule>
    <cfRule type="cellIs" dxfId="138" priority="146" operator="equal">
      <formula>"M"</formula>
    </cfRule>
    <cfRule type="cellIs" dxfId="137" priority="145" operator="equal">
      <formula>"I"</formula>
    </cfRule>
    <cfRule type="cellIs" dxfId="136" priority="156" operator="equal">
      <formula>"S"</formula>
    </cfRule>
    <cfRule type="cellIs" dxfId="135" priority="172" operator="equal">
      <formula>"S"</formula>
    </cfRule>
    <cfRule type="cellIs" dxfId="134" priority="180" operator="equal">
      <formula>"S"</formula>
    </cfRule>
    <cfRule type="cellIs" dxfId="133" priority="171" operator="equal">
      <formula>"L"</formula>
    </cfRule>
    <cfRule type="cellIs" dxfId="132" priority="179" operator="equal">
      <formula>"L"</formula>
    </cfRule>
    <cfRule type="cellIs" dxfId="131" priority="178" operator="equal">
      <formula>"M"</formula>
    </cfRule>
    <cfRule type="cellIs" dxfId="130" priority="177" operator="equal">
      <formula>"I"</formula>
    </cfRule>
    <cfRule type="containsText" dxfId="129" priority="176" operator="containsText" text="Substantial">
      <formula>NOT(ISERROR(SEARCH("Substantial",K27)))</formula>
    </cfRule>
    <cfRule type="containsText" dxfId="128" priority="175" operator="containsText" text="Low">
      <formula>NOT(ISERROR(SEARCH("Low",K27)))</formula>
    </cfRule>
    <cfRule type="containsText" dxfId="127" priority="174" operator="containsText" text="Moderate">
      <formula>NOT(ISERROR(SEARCH("Moderate",K27)))</formula>
    </cfRule>
    <cfRule type="containsText" dxfId="126" priority="173" operator="containsText" text="Intolerable">
      <formula>NOT(ISERROR(SEARCH("Intolerable",K27)))</formula>
    </cfRule>
  </conditionalFormatting>
  <conditionalFormatting sqref="K30">
    <cfRule type="cellIs" dxfId="125" priority="144" operator="equal">
      <formula>"S"</formula>
    </cfRule>
    <cfRule type="cellIs" dxfId="124" priority="143" operator="equal">
      <formula>"L"</formula>
    </cfRule>
    <cfRule type="cellIs" dxfId="123" priority="142" operator="equal">
      <formula>"M"</formula>
    </cfRule>
    <cfRule type="cellIs" dxfId="122" priority="141" operator="equal">
      <formula>"I"</formula>
    </cfRule>
    <cfRule type="containsText" dxfId="121" priority="140" operator="containsText" text="Substantial">
      <formula>NOT(ISERROR(SEARCH("Substantial",K30)))</formula>
    </cfRule>
    <cfRule type="containsText" dxfId="120" priority="139" operator="containsText" text="Low">
      <formula>NOT(ISERROR(SEARCH("Low",K30)))</formula>
    </cfRule>
    <cfRule type="containsText" dxfId="119" priority="138" operator="containsText" text="Moderate">
      <formula>NOT(ISERROR(SEARCH("Moderate",K30)))</formula>
    </cfRule>
    <cfRule type="containsText" dxfId="118" priority="137" operator="containsText" text="Intolerable">
      <formula>NOT(ISERROR(SEARCH("Intolerable",K30)))</formula>
    </cfRule>
    <cfRule type="cellIs" dxfId="117" priority="136" operator="equal">
      <formula>"S"</formula>
    </cfRule>
    <cfRule type="cellIs" dxfId="116" priority="135" operator="equal">
      <formula>"L"</formula>
    </cfRule>
    <cfRule type="cellIs" dxfId="115" priority="123" operator="equal">
      <formula>"L"</formula>
    </cfRule>
    <cfRule type="cellIs" dxfId="114" priority="122" operator="equal">
      <formula>"M"</formula>
    </cfRule>
    <cfRule type="cellIs" dxfId="113" priority="120" operator="equal">
      <formula>"S"</formula>
    </cfRule>
    <cfRule type="cellIs" dxfId="112" priority="119" operator="equal">
      <formula>"L"</formula>
    </cfRule>
    <cfRule type="cellIs" dxfId="111" priority="118" operator="equal">
      <formula>"M"</formula>
    </cfRule>
    <cfRule type="cellIs" dxfId="110" priority="117" operator="equal">
      <formula>"I"</formula>
    </cfRule>
    <cfRule type="containsText" dxfId="109" priority="116" operator="containsText" text="Substantial">
      <formula>NOT(ISERROR(SEARCH("Substantial",K30)))</formula>
    </cfRule>
    <cfRule type="cellIs" dxfId="108" priority="132" operator="equal">
      <formula>"S"</formula>
    </cfRule>
    <cfRule type="containsText" dxfId="107" priority="114" operator="containsText" text="Moderate">
      <formula>NOT(ISERROR(SEARCH("Moderate",K30)))</formula>
    </cfRule>
    <cfRule type="containsText" dxfId="106" priority="113" operator="containsText" text="Intolerable">
      <formula>NOT(ISERROR(SEARCH("Intolerable",K30)))</formula>
    </cfRule>
    <cfRule type="cellIs" dxfId="105" priority="112" operator="equal">
      <formula>"S"</formula>
    </cfRule>
    <cfRule type="cellIs" dxfId="104" priority="111" operator="equal">
      <formula>"L"</formula>
    </cfRule>
    <cfRule type="cellIs" dxfId="103" priority="110" operator="equal">
      <formula>"M"</formula>
    </cfRule>
    <cfRule type="cellIs" dxfId="102" priority="109" operator="equal">
      <formula>"I"</formula>
    </cfRule>
    <cfRule type="cellIs" dxfId="101" priority="131" operator="equal">
      <formula>"L"</formula>
    </cfRule>
    <cfRule type="cellIs" dxfId="100" priority="134" operator="equal">
      <formula>"M"</formula>
    </cfRule>
    <cfRule type="cellIs" dxfId="99" priority="130" operator="equal">
      <formula>"M"</formula>
    </cfRule>
    <cfRule type="cellIs" dxfId="98" priority="129" operator="equal">
      <formula>"I"</formula>
    </cfRule>
    <cfRule type="containsText" dxfId="97" priority="128" operator="containsText" text="Substantial">
      <formula>NOT(ISERROR(SEARCH("Substantial",K30)))</formula>
    </cfRule>
    <cfRule type="containsText" dxfId="96" priority="127" operator="containsText" text="Low">
      <formula>NOT(ISERROR(SEARCH("Low",K30)))</formula>
    </cfRule>
    <cfRule type="containsText" dxfId="95" priority="126" operator="containsText" text="Moderate">
      <formula>NOT(ISERROR(SEARCH("Moderate",K30)))</formula>
    </cfRule>
    <cfRule type="containsText" dxfId="94" priority="125" operator="containsText" text="Intolerable">
      <formula>NOT(ISERROR(SEARCH("Intolerable",K30)))</formula>
    </cfRule>
    <cfRule type="cellIs" dxfId="93" priority="124" operator="equal">
      <formula>"S"</formula>
    </cfRule>
    <cfRule type="containsText" dxfId="92" priority="115" operator="containsText" text="Low">
      <formula>NOT(ISERROR(SEARCH("Low",K30)))</formula>
    </cfRule>
  </conditionalFormatting>
  <conditionalFormatting sqref="K32">
    <cfRule type="cellIs" dxfId="91" priority="98" operator="equal">
      <formula>"M"</formula>
    </cfRule>
    <cfRule type="cellIs" dxfId="90" priority="96" operator="equal">
      <formula>"S"</formula>
    </cfRule>
    <cfRule type="cellIs" dxfId="89" priority="95" operator="equal">
      <formula>"L"</formula>
    </cfRule>
    <cfRule type="cellIs" dxfId="88" priority="94" operator="equal">
      <formula>"M"</formula>
    </cfRule>
    <cfRule type="cellIs" dxfId="87" priority="93" operator="equal">
      <formula>"I"</formula>
    </cfRule>
    <cfRule type="containsText" dxfId="86" priority="92" operator="containsText" text="Substantial">
      <formula>NOT(ISERROR(SEARCH("Substantial",K32)))</formula>
    </cfRule>
    <cfRule type="containsText" dxfId="85" priority="91" operator="containsText" text="Low">
      <formula>NOT(ISERROR(SEARCH("Low",K32)))</formula>
    </cfRule>
    <cfRule type="containsText" dxfId="84" priority="90" operator="containsText" text="Moderate">
      <formula>NOT(ISERROR(SEARCH("Moderate",K32)))</formula>
    </cfRule>
    <cfRule type="containsText" dxfId="83" priority="89" operator="containsText" text="Intolerable">
      <formula>NOT(ISERROR(SEARCH("Intolerable",K32)))</formula>
    </cfRule>
    <cfRule type="cellIs" dxfId="82" priority="88" operator="equal">
      <formula>"S"</formula>
    </cfRule>
    <cfRule type="cellIs" dxfId="81" priority="87" operator="equal">
      <formula>"L"</formula>
    </cfRule>
    <cfRule type="cellIs" dxfId="80" priority="86" operator="equal">
      <formula>"M"</formula>
    </cfRule>
    <cfRule type="cellIs" dxfId="79" priority="84" operator="equal">
      <formula>"S"</formula>
    </cfRule>
    <cfRule type="cellIs" dxfId="78" priority="83" operator="equal">
      <formula>"L"</formula>
    </cfRule>
    <cfRule type="cellIs" dxfId="77" priority="82" operator="equal">
      <formula>"M"</formula>
    </cfRule>
    <cfRule type="cellIs" dxfId="76" priority="81" operator="equal">
      <formula>"I"</formula>
    </cfRule>
    <cfRule type="containsText" dxfId="75" priority="80" operator="containsText" text="Substantial">
      <formula>NOT(ISERROR(SEARCH("Substantial",K32)))</formula>
    </cfRule>
    <cfRule type="containsText" dxfId="74" priority="79" operator="containsText" text="Low">
      <formula>NOT(ISERROR(SEARCH("Low",K32)))</formula>
    </cfRule>
    <cfRule type="containsText" dxfId="73" priority="78" operator="containsText" text="Moderate">
      <formula>NOT(ISERROR(SEARCH("Moderate",K32)))</formula>
    </cfRule>
    <cfRule type="cellIs" dxfId="72" priority="107" operator="equal">
      <formula>"L"</formula>
    </cfRule>
    <cfRule type="cellIs" dxfId="71" priority="108" operator="equal">
      <formula>"S"</formula>
    </cfRule>
    <cfRule type="cellIs" dxfId="70" priority="106" operator="equal">
      <formula>"M"</formula>
    </cfRule>
    <cfRule type="cellIs" dxfId="69" priority="105" operator="equal">
      <formula>"I"</formula>
    </cfRule>
    <cfRule type="containsText" dxfId="68" priority="104" operator="containsText" text="Substantial">
      <formula>NOT(ISERROR(SEARCH("Substantial",K32)))</formula>
    </cfRule>
    <cfRule type="containsText" dxfId="67" priority="103" operator="containsText" text="Low">
      <formula>NOT(ISERROR(SEARCH("Low",K32)))</formula>
    </cfRule>
    <cfRule type="containsText" dxfId="66" priority="102" operator="containsText" text="Moderate">
      <formula>NOT(ISERROR(SEARCH("Moderate",K32)))</formula>
    </cfRule>
    <cfRule type="containsText" dxfId="65" priority="101" operator="containsText" text="Intolerable">
      <formula>NOT(ISERROR(SEARCH("Intolerable",K32)))</formula>
    </cfRule>
    <cfRule type="cellIs" dxfId="64" priority="100" operator="equal">
      <formula>"S"</formula>
    </cfRule>
    <cfRule type="cellIs" dxfId="63" priority="99" operator="equal">
      <formula>"L"</formula>
    </cfRule>
  </conditionalFormatting>
  <conditionalFormatting sqref="K32:K33">
    <cfRule type="cellIs" dxfId="62" priority="62" operator="equal">
      <formula>"M"</formula>
    </cfRule>
    <cfRule type="cellIs" dxfId="61" priority="63" operator="equal">
      <formula>"L"</formula>
    </cfRule>
    <cfRule type="cellIs" dxfId="60" priority="69" operator="equal">
      <formula>"I"</formula>
    </cfRule>
    <cfRule type="containsText" dxfId="59" priority="65" operator="containsText" text="Intolerable">
      <formula>NOT(ISERROR(SEARCH("Intolerable",K32)))</formula>
    </cfRule>
    <cfRule type="cellIs" dxfId="58" priority="64" operator="equal">
      <formula>"S"</formula>
    </cfRule>
  </conditionalFormatting>
  <conditionalFormatting sqref="K33">
    <cfRule type="cellIs" dxfId="57" priority="60" operator="equal">
      <formula>"S"</formula>
    </cfRule>
    <cfRule type="cellIs" dxfId="56" priority="59" operator="equal">
      <formula>"L"</formula>
    </cfRule>
    <cfRule type="cellIs" dxfId="55" priority="58" operator="equal">
      <formula>"M"</formula>
    </cfRule>
    <cfRule type="cellIs" dxfId="54" priority="57" operator="equal">
      <formula>"I"</formula>
    </cfRule>
    <cfRule type="containsText" dxfId="53" priority="56" operator="containsText" text="Substantial">
      <formula>NOT(ISERROR(SEARCH("Substantial",K33)))</formula>
    </cfRule>
    <cfRule type="containsText" dxfId="52" priority="55" operator="containsText" text="Low">
      <formula>NOT(ISERROR(SEARCH("Low",K33)))</formula>
    </cfRule>
    <cfRule type="containsText" dxfId="51" priority="53" operator="containsText" text="Intolerable">
      <formula>NOT(ISERROR(SEARCH("Intolerable",K33)))</formula>
    </cfRule>
    <cfRule type="cellIs" dxfId="50" priority="52" operator="equal">
      <formula>"S"</formula>
    </cfRule>
    <cfRule type="cellIs" dxfId="49" priority="51" operator="equal">
      <formula>"L"</formula>
    </cfRule>
    <cfRule type="cellIs" dxfId="48" priority="50" operator="equal">
      <formula>"M"</formula>
    </cfRule>
    <cfRule type="cellIs" dxfId="47" priority="48" operator="equal">
      <formula>"S"</formula>
    </cfRule>
    <cfRule type="cellIs" dxfId="46" priority="47" operator="equal">
      <formula>"L"</formula>
    </cfRule>
    <cfRule type="cellIs" dxfId="45" priority="46" operator="equal">
      <formula>"M"</formula>
    </cfRule>
    <cfRule type="cellIs" dxfId="44" priority="45" operator="equal">
      <formula>"I"</formula>
    </cfRule>
    <cfRule type="containsText" dxfId="43" priority="44" operator="containsText" text="Substantial">
      <formula>NOT(ISERROR(SEARCH("Substantial",K33)))</formula>
    </cfRule>
    <cfRule type="containsText" dxfId="42" priority="43" operator="containsText" text="Low">
      <formula>NOT(ISERROR(SEARCH("Low",K33)))</formula>
    </cfRule>
    <cfRule type="containsText" dxfId="41" priority="42" operator="containsText" text="Moderate">
      <formula>NOT(ISERROR(SEARCH("Moderate",K33)))</formula>
    </cfRule>
    <cfRule type="cellIs" dxfId="40" priority="72" operator="equal">
      <formula>"S"</formula>
    </cfRule>
    <cfRule type="cellIs" dxfId="39" priority="71" operator="equal">
      <formula>"L"</formula>
    </cfRule>
    <cfRule type="cellIs" dxfId="38" priority="70" operator="equal">
      <formula>"M"</formula>
    </cfRule>
    <cfRule type="containsText" dxfId="37" priority="68" operator="containsText" text="Substantial">
      <formula>NOT(ISERROR(SEARCH("Substantial",K33)))</formula>
    </cfRule>
    <cfRule type="containsText" dxfId="36" priority="67" operator="containsText" text="Low">
      <formula>NOT(ISERROR(SEARCH("Low",K33)))</formula>
    </cfRule>
    <cfRule type="containsText" dxfId="35" priority="66" operator="containsText" text="Moderate">
      <formula>NOT(ISERROR(SEARCH("Moderate",K33)))</formula>
    </cfRule>
    <cfRule type="containsText" dxfId="34" priority="54" operator="containsText" text="Moderate">
      <formula>NOT(ISERROR(SEARCH("Moderate",K33)))</formula>
    </cfRule>
  </conditionalFormatting>
  <conditionalFormatting sqref="K33:K34">
    <cfRule type="cellIs" dxfId="33" priority="26" operator="equal">
      <formula>"M"</formula>
    </cfRule>
    <cfRule type="containsText" dxfId="32" priority="29" operator="containsText" text="Intolerable">
      <formula>NOT(ISERROR(SEARCH("Intolerable",K33)))</formula>
    </cfRule>
    <cfRule type="cellIs" dxfId="31" priority="33" operator="equal">
      <formula>"I"</formula>
    </cfRule>
    <cfRule type="cellIs" dxfId="30" priority="28" operator="equal">
      <formula>"S"</formula>
    </cfRule>
    <cfRule type="cellIs" dxfId="29" priority="27" operator="equal">
      <formula>"L"</formula>
    </cfRule>
  </conditionalFormatting>
  <conditionalFormatting sqref="K34">
    <cfRule type="containsText" dxfId="28" priority="20" operator="containsText" text="Substantial">
      <formula>NOT(ISERROR(SEARCH("Substantial",K34)))</formula>
    </cfRule>
    <cfRule type="containsText" dxfId="27" priority="19" operator="containsText" text="Low">
      <formula>NOT(ISERROR(SEARCH("Low",K34)))</formula>
    </cfRule>
    <cfRule type="containsText" dxfId="26" priority="18" operator="containsText" text="Moderate">
      <formula>NOT(ISERROR(SEARCH("Moderate",K34)))</formula>
    </cfRule>
    <cfRule type="containsText" dxfId="25" priority="17" operator="containsText" text="Intolerable">
      <formula>NOT(ISERROR(SEARCH("Intolerable",K34)))</formula>
    </cfRule>
    <cfRule type="cellIs" dxfId="24" priority="16" operator="equal">
      <formula>"S"</formula>
    </cfRule>
    <cfRule type="cellIs" dxfId="23" priority="15" operator="equal">
      <formula>"L"</formula>
    </cfRule>
    <cfRule type="cellIs" dxfId="22" priority="14" operator="equal">
      <formula>"M"</formula>
    </cfRule>
    <cfRule type="cellIs" dxfId="21" priority="12" operator="equal">
      <formula>"S"</formula>
    </cfRule>
    <cfRule type="cellIs" dxfId="20" priority="36" operator="equal">
      <formula>"S"</formula>
    </cfRule>
    <cfRule type="cellIs" dxfId="19" priority="10" operator="equal">
      <formula>"M"</formula>
    </cfRule>
    <cfRule type="cellIs" dxfId="18" priority="9" operator="equal">
      <formula>"I"</formula>
    </cfRule>
    <cfRule type="containsText" dxfId="17" priority="8" operator="containsText" text="Substantial">
      <formula>NOT(ISERROR(SEARCH("Substantial",K34)))</formula>
    </cfRule>
    <cfRule type="containsText" dxfId="16" priority="7" operator="containsText" text="Low">
      <formula>NOT(ISERROR(SEARCH("Low",K34)))</formula>
    </cfRule>
    <cfRule type="containsText" dxfId="15" priority="6" operator="containsText" text="Moderate">
      <formula>NOT(ISERROR(SEARCH("Moderate",K34)))</formula>
    </cfRule>
    <cfRule type="cellIs" dxfId="14" priority="35" operator="equal">
      <formula>"L"</formula>
    </cfRule>
    <cfRule type="cellIs" dxfId="13" priority="4" operator="equal">
      <formula>"S"</formula>
    </cfRule>
    <cfRule type="cellIs" dxfId="12" priority="3" operator="equal">
      <formula>"L"</formula>
    </cfRule>
    <cfRule type="cellIs" dxfId="11" priority="2" operator="equal">
      <formula>"M"</formula>
    </cfRule>
    <cfRule type="cellIs" dxfId="10" priority="34" operator="equal">
      <formula>"M"</formula>
    </cfRule>
    <cfRule type="cellIs" dxfId="9" priority="1" operator="equal">
      <formula>"I"</formula>
    </cfRule>
    <cfRule type="containsText" dxfId="8" priority="32" operator="containsText" text="Substantial">
      <formula>NOT(ISERROR(SEARCH("Substantial",K34)))</formula>
    </cfRule>
    <cfRule type="containsText" dxfId="7" priority="5" operator="containsText" text="Intolerable">
      <formula>NOT(ISERROR(SEARCH("Intolerable",K34)))</formula>
    </cfRule>
    <cfRule type="containsText" dxfId="6" priority="31" operator="containsText" text="Low">
      <formula>NOT(ISERROR(SEARCH("Low",K34)))</formula>
    </cfRule>
    <cfRule type="containsText" dxfId="5" priority="30" operator="containsText" text="Moderate">
      <formula>NOT(ISERROR(SEARCH("Moderate",K34)))</formula>
    </cfRule>
    <cfRule type="cellIs" dxfId="4" priority="24" operator="equal">
      <formula>"S"</formula>
    </cfRule>
    <cfRule type="cellIs" dxfId="3" priority="23" operator="equal">
      <formula>"L"</formula>
    </cfRule>
    <cfRule type="cellIs" dxfId="2" priority="22" operator="equal">
      <formula>"M"</formula>
    </cfRule>
    <cfRule type="cellIs" dxfId="1" priority="21" operator="equal">
      <formula>"I"</formula>
    </cfRule>
    <cfRule type="cellIs" dxfId="0" priority="11" operator="equal">
      <formula>"L"</formula>
    </cfRule>
  </conditionalFormatting>
  <pageMargins left="0.70866141732283472" right="0.70866141732283472" top="0.74803149606299213" bottom="0.74803149606299213" header="0.31496062992125984" footer="0.31496062992125984"/>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8:J20"/>
  <sheetViews>
    <sheetView topLeftCell="A7" workbookViewId="0">
      <selection activeCell="D4" sqref="D4"/>
    </sheetView>
  </sheetViews>
  <sheetFormatPr defaultColWidth="9.109375" defaultRowHeight="18" x14ac:dyDescent="0.5"/>
  <cols>
    <col min="1" max="1" width="4" style="73" customWidth="1"/>
    <col min="2" max="2" width="6.5546875" style="73" customWidth="1"/>
    <col min="3" max="3" width="7.109375" style="82" customWidth="1"/>
    <col min="4" max="4" width="31.33203125" style="73" customWidth="1"/>
    <col min="5" max="5" width="25.44140625" style="73" customWidth="1"/>
    <col min="6" max="6" width="19.5546875" style="83" customWidth="1"/>
    <col min="7" max="7" width="19.44140625" style="83" customWidth="1"/>
    <col min="8" max="8" width="18.5546875" style="83" customWidth="1"/>
    <col min="9" max="9" width="20.6640625" style="83" customWidth="1"/>
    <col min="10" max="10" width="20" style="83" customWidth="1"/>
    <col min="11" max="16384" width="9.109375" style="73"/>
  </cols>
  <sheetData>
    <row r="8" spans="2:10" x14ac:dyDescent="0.5">
      <c r="B8" s="148"/>
      <c r="C8" s="148"/>
      <c r="D8" s="149" t="s">
        <v>92</v>
      </c>
      <c r="E8" s="149" t="s">
        <v>93</v>
      </c>
      <c r="F8" s="150" t="s">
        <v>94</v>
      </c>
      <c r="G8" s="150"/>
      <c r="H8" s="150"/>
      <c r="I8" s="150"/>
      <c r="J8" s="150"/>
    </row>
    <row r="9" spans="2:10" x14ac:dyDescent="0.5">
      <c r="B9" s="148"/>
      <c r="C9" s="148"/>
      <c r="D9" s="149"/>
      <c r="E9" s="149"/>
      <c r="F9" s="74" t="s">
        <v>95</v>
      </c>
      <c r="G9" s="74" t="s">
        <v>96</v>
      </c>
      <c r="H9" s="74" t="s">
        <v>97</v>
      </c>
      <c r="I9" s="74" t="s">
        <v>98</v>
      </c>
      <c r="J9" s="74" t="s">
        <v>99</v>
      </c>
    </row>
    <row r="10" spans="2:10" ht="59.4" x14ac:dyDescent="0.5">
      <c r="B10" s="148"/>
      <c r="C10" s="148"/>
      <c r="D10" s="149"/>
      <c r="E10" s="149"/>
      <c r="F10" s="75" t="s">
        <v>100</v>
      </c>
      <c r="G10" s="75" t="s">
        <v>101</v>
      </c>
      <c r="H10" s="75" t="s">
        <v>102</v>
      </c>
      <c r="I10" s="75" t="s">
        <v>103</v>
      </c>
      <c r="J10" s="75" t="s">
        <v>104</v>
      </c>
    </row>
    <row r="11" spans="2:10" ht="45.6" x14ac:dyDescent="0.5">
      <c r="B11" s="151" t="s">
        <v>105</v>
      </c>
      <c r="C11" s="76">
        <v>1</v>
      </c>
      <c r="D11" s="77" t="s">
        <v>106</v>
      </c>
      <c r="E11" s="77" t="s">
        <v>107</v>
      </c>
      <c r="F11" s="78" t="s">
        <v>108</v>
      </c>
      <c r="G11" s="78" t="s">
        <v>108</v>
      </c>
      <c r="H11" s="78" t="s">
        <v>108</v>
      </c>
      <c r="I11" s="78" t="s">
        <v>108</v>
      </c>
      <c r="J11" s="79" t="s">
        <v>109</v>
      </c>
    </row>
    <row r="12" spans="2:10" ht="45.6" x14ac:dyDescent="0.5">
      <c r="B12" s="151"/>
      <c r="C12" s="76">
        <v>2</v>
      </c>
      <c r="D12" s="77" t="s">
        <v>110</v>
      </c>
      <c r="E12" s="77" t="s">
        <v>111</v>
      </c>
      <c r="F12" s="78" t="s">
        <v>108</v>
      </c>
      <c r="G12" s="78" t="s">
        <v>108</v>
      </c>
      <c r="H12" s="78" t="s">
        <v>108</v>
      </c>
      <c r="I12" s="79" t="s">
        <v>109</v>
      </c>
      <c r="J12" s="80" t="s">
        <v>112</v>
      </c>
    </row>
    <row r="13" spans="2:10" ht="45.6" x14ac:dyDescent="0.5">
      <c r="B13" s="151"/>
      <c r="C13" s="76">
        <v>3</v>
      </c>
      <c r="D13" s="77" t="s">
        <v>113</v>
      </c>
      <c r="E13" s="77" t="s">
        <v>114</v>
      </c>
      <c r="F13" s="78" t="s">
        <v>108</v>
      </c>
      <c r="G13" s="78" t="s">
        <v>108</v>
      </c>
      <c r="H13" s="79" t="s">
        <v>109</v>
      </c>
      <c r="I13" s="80" t="s">
        <v>112</v>
      </c>
      <c r="J13" s="81" t="s">
        <v>115</v>
      </c>
    </row>
    <row r="14" spans="2:10" ht="59.4" x14ac:dyDescent="0.5">
      <c r="B14" s="151"/>
      <c r="C14" s="76">
        <v>4</v>
      </c>
      <c r="D14" s="77" t="s">
        <v>116</v>
      </c>
      <c r="E14" s="77" t="s">
        <v>117</v>
      </c>
      <c r="F14" s="78" t="s">
        <v>108</v>
      </c>
      <c r="G14" s="79" t="s">
        <v>109</v>
      </c>
      <c r="H14" s="80" t="s">
        <v>112</v>
      </c>
      <c r="I14" s="81" t="s">
        <v>115</v>
      </c>
      <c r="J14" s="81" t="s">
        <v>115</v>
      </c>
    </row>
    <row r="15" spans="2:10" ht="63.6" x14ac:dyDescent="0.5">
      <c r="B15" s="151"/>
      <c r="C15" s="76">
        <v>5</v>
      </c>
      <c r="D15" s="77" t="s">
        <v>118</v>
      </c>
      <c r="E15" s="77" t="s">
        <v>119</v>
      </c>
      <c r="F15" s="79" t="s">
        <v>109</v>
      </c>
      <c r="G15" s="80" t="s">
        <v>112</v>
      </c>
      <c r="H15" s="81" t="s">
        <v>115</v>
      </c>
      <c r="I15" s="81" t="s">
        <v>115</v>
      </c>
      <c r="J15" s="81" t="s">
        <v>115</v>
      </c>
    </row>
    <row r="17" spans="4:10" s="73" customFormat="1" x14ac:dyDescent="0.5">
      <c r="D17" s="78" t="s">
        <v>108</v>
      </c>
      <c r="E17" s="145" t="s">
        <v>120</v>
      </c>
      <c r="F17" s="152"/>
      <c r="G17" s="152"/>
      <c r="H17" s="152"/>
      <c r="I17" s="152"/>
      <c r="J17" s="153"/>
    </row>
    <row r="18" spans="4:10" s="73" customFormat="1" x14ac:dyDescent="0.5">
      <c r="D18" s="79" t="s">
        <v>109</v>
      </c>
      <c r="E18" s="140" t="s">
        <v>121</v>
      </c>
      <c r="F18" s="141"/>
      <c r="G18" s="141"/>
      <c r="H18" s="141"/>
      <c r="I18" s="141"/>
      <c r="J18" s="142"/>
    </row>
    <row r="19" spans="4:10" s="73" customFormat="1" x14ac:dyDescent="0.5">
      <c r="D19" s="80" t="s">
        <v>112</v>
      </c>
      <c r="E19" s="143" t="s">
        <v>122</v>
      </c>
      <c r="F19" s="144"/>
      <c r="G19" s="144"/>
      <c r="H19" s="144"/>
      <c r="I19" s="144"/>
      <c r="J19" s="144"/>
    </row>
    <row r="20" spans="4:10" s="73" customFormat="1" x14ac:dyDescent="0.5">
      <c r="D20" s="81" t="s">
        <v>115</v>
      </c>
      <c r="E20" s="145" t="s">
        <v>123</v>
      </c>
      <c r="F20" s="146"/>
      <c r="G20" s="146"/>
      <c r="H20" s="146"/>
      <c r="I20" s="146"/>
      <c r="J20" s="147"/>
    </row>
  </sheetData>
  <mergeCells count="9">
    <mergeCell ref="E18:J18"/>
    <mergeCell ref="E19:J19"/>
    <mergeCell ref="E20:J20"/>
    <mergeCell ref="B8:C10"/>
    <mergeCell ref="D8:D10"/>
    <mergeCell ref="E8:E10"/>
    <mergeCell ref="F8:J8"/>
    <mergeCell ref="B11:B15"/>
    <mergeCell ref="E17:J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Event RA</vt:lpstr>
      <vt:lpstr>Matrix</vt:lpstr>
      <vt:lpstr>Sheet3</vt:lpstr>
      <vt:lpstr>'Event RA'!Print_Area</vt:lpstr>
    </vt:vector>
  </TitlesOfParts>
  <Company>Bedford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White</dc:creator>
  <cp:lastModifiedBy>Nicola Durrant</cp:lastModifiedBy>
  <cp:lastPrinted>2024-11-01T10:28:25Z</cp:lastPrinted>
  <dcterms:created xsi:type="dcterms:W3CDTF">2015-01-06T10:27:51Z</dcterms:created>
  <dcterms:modified xsi:type="dcterms:W3CDTF">2026-01-05T19:37:16Z</dcterms:modified>
</cp:coreProperties>
</file>